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ADIEL CASTRILLON 2022\INFORMES ADIEL 2025\WEB 2025\"/>
    </mc:Choice>
  </mc:AlternateContent>
  <xr:revisionPtr revIDLastSave="0" documentId="8_{F2B7716A-8DE1-4BA9-8073-ECE1CBD02513}" xr6:coauthVersionLast="47" xr6:coauthVersionMax="47" xr10:uidLastSave="{00000000-0000-0000-0000-000000000000}"/>
  <bookViews>
    <workbookView xWindow="-120" yWindow="-120" windowWidth="29040" windowHeight="15720" firstSheet="2" activeTab="2" xr2:uid="{9A5D8C04-6953-4B53-BD38-044CC89964E6}"/>
  </bookViews>
  <sheets>
    <sheet name="PMA VII TRIMESTRE" sheetId="1" state="hidden" r:id="rId1"/>
    <sheet name="PMA VIII TRIMESTRE " sheetId="2" state="hidden" r:id="rId2"/>
    <sheet name="PMA IX TRIMESTRE " sheetId="5" r:id="rId3"/>
  </sheets>
  <definedNames>
    <definedName name="_xlnm._FilterDatabase" localSheetId="2" hidden="1">'PMA IX TRIMESTRE '!$A$10:$AF$115</definedName>
    <definedName name="_xlnm._FilterDatabase" localSheetId="0" hidden="1">'PMA VII TRIMESTRE'!$A$10:$AF$114</definedName>
    <definedName name="_xlnm._FilterDatabase" localSheetId="1" hidden="1">'PMA VIII TRIMESTRE '!$A$10:$AF$114</definedName>
    <definedName name="_xlnm.Print_Titles" localSheetId="2">'PMA IX TRIMESTRE '!$8:$10</definedName>
    <definedName name="_xlnm.Print_Titles" localSheetId="0">'PMA VII TRIMESTRE'!$8:$10</definedName>
    <definedName name="_xlnm.Print_Titles" localSheetId="1">'PMA VIII TRIMESTRE '!$8:$10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4" i="5" l="1"/>
  <c r="I102" i="5"/>
  <c r="I101" i="5"/>
  <c r="I100" i="5"/>
  <c r="L99" i="5"/>
  <c r="F113" i="5" s="1"/>
  <c r="I99" i="5"/>
  <c r="V98" i="5"/>
  <c r="I98" i="5"/>
  <c r="I97" i="5"/>
  <c r="L96" i="5"/>
  <c r="F112" i="5" s="1"/>
  <c r="I96" i="5"/>
  <c r="I95" i="5"/>
  <c r="I94" i="5"/>
  <c r="I93" i="5"/>
  <c r="I92" i="5"/>
  <c r="I91" i="5"/>
  <c r="I90" i="5"/>
  <c r="L89" i="5"/>
  <c r="F111" i="5" s="1"/>
  <c r="I89" i="5"/>
  <c r="I88" i="5"/>
  <c r="I87" i="5"/>
  <c r="I86" i="5"/>
  <c r="I85" i="5"/>
  <c r="L84" i="5"/>
  <c r="F110" i="5" s="1"/>
  <c r="I84" i="5"/>
  <c r="I83" i="5"/>
  <c r="L82" i="5"/>
  <c r="F109" i="5" s="1"/>
  <c r="I82" i="5"/>
  <c r="I81" i="5"/>
  <c r="I80" i="5"/>
  <c r="L79" i="5"/>
  <c r="F108" i="5" s="1"/>
  <c r="I79" i="5"/>
  <c r="I78" i="5"/>
  <c r="I77" i="5"/>
  <c r="I76" i="5"/>
  <c r="I75" i="5"/>
  <c r="I74" i="5"/>
  <c r="I73" i="5"/>
  <c r="I72" i="5"/>
  <c r="I71" i="5"/>
  <c r="I70" i="5"/>
  <c r="I69" i="5"/>
  <c r="I68" i="5"/>
  <c r="I67" i="5"/>
  <c r="I66" i="5"/>
  <c r="I65" i="5"/>
  <c r="I64" i="5"/>
  <c r="I63" i="5"/>
  <c r="I62" i="5"/>
  <c r="I61" i="5"/>
  <c r="I60" i="5"/>
  <c r="L59" i="5"/>
  <c r="F107" i="5" s="1"/>
  <c r="I59" i="5"/>
  <c r="I58" i="5"/>
  <c r="I57" i="5"/>
  <c r="I56" i="5"/>
  <c r="I55" i="5"/>
  <c r="I54" i="5"/>
  <c r="I53" i="5"/>
  <c r="I52" i="5"/>
  <c r="I51" i="5"/>
  <c r="I50" i="5"/>
  <c r="I49" i="5"/>
  <c r="I48" i="5"/>
  <c r="I47" i="5"/>
  <c r="I46" i="5"/>
  <c r="L45" i="5"/>
  <c r="F106" i="5" s="1"/>
  <c r="I45" i="5"/>
  <c r="I44" i="5"/>
  <c r="I43" i="5"/>
  <c r="I42" i="5"/>
  <c r="I41" i="5"/>
  <c r="I40" i="5"/>
  <c r="I39" i="5"/>
  <c r="I38" i="5"/>
  <c r="I37" i="5"/>
  <c r="I36" i="5"/>
  <c r="I35" i="5"/>
  <c r="I34" i="5"/>
  <c r="I33" i="5"/>
  <c r="I32" i="5"/>
  <c r="I31" i="5"/>
  <c r="I30" i="5"/>
  <c r="I29" i="5"/>
  <c r="I28" i="5"/>
  <c r="I27" i="5"/>
  <c r="I26" i="5"/>
  <c r="I25" i="5"/>
  <c r="I24" i="5"/>
  <c r="L23" i="5"/>
  <c r="F105" i="5" s="1"/>
  <c r="I23" i="5"/>
  <c r="I22" i="5"/>
  <c r="I21" i="5"/>
  <c r="I20" i="5"/>
  <c r="I19" i="5"/>
  <c r="I18" i="5"/>
  <c r="I17" i="5"/>
  <c r="I16" i="5"/>
  <c r="I15" i="5"/>
  <c r="I14" i="5"/>
  <c r="I13" i="5"/>
  <c r="I12" i="5"/>
  <c r="L11" i="5"/>
  <c r="F103" i="5" s="1"/>
  <c r="I11" i="5"/>
  <c r="E115" i="5" l="1"/>
  <c r="L16" i="2" l="1"/>
  <c r="F104" i="2" s="1"/>
  <c r="O111" i="2"/>
  <c r="O110" i="2"/>
  <c r="O109" i="2"/>
  <c r="O108" i="2"/>
  <c r="O107" i="2"/>
  <c r="O106" i="2"/>
  <c r="O105" i="2"/>
  <c r="O104" i="2"/>
  <c r="O103" i="2"/>
  <c r="I102" i="2"/>
  <c r="I101" i="2"/>
  <c r="I100" i="2"/>
  <c r="L99" i="2"/>
  <c r="F112" i="2" s="1"/>
  <c r="I99" i="2"/>
  <c r="V98" i="2"/>
  <c r="I98" i="2"/>
  <c r="I97" i="2"/>
  <c r="L96" i="2"/>
  <c r="F111" i="2" s="1"/>
  <c r="I96" i="2"/>
  <c r="I95" i="2"/>
  <c r="I94" i="2"/>
  <c r="I93" i="2"/>
  <c r="I92" i="2"/>
  <c r="I91" i="2"/>
  <c r="I90" i="2"/>
  <c r="L89" i="2"/>
  <c r="F110" i="2" s="1"/>
  <c r="I89" i="2"/>
  <c r="I88" i="2"/>
  <c r="I87" i="2"/>
  <c r="I86" i="2"/>
  <c r="I85" i="2"/>
  <c r="L84" i="2"/>
  <c r="F109" i="2" s="1"/>
  <c r="I84" i="2"/>
  <c r="I83" i="2"/>
  <c r="L82" i="2"/>
  <c r="F108" i="2" s="1"/>
  <c r="I82" i="2"/>
  <c r="I81" i="2"/>
  <c r="I80" i="2"/>
  <c r="L79" i="2"/>
  <c r="F107" i="2" s="1"/>
  <c r="I79" i="2"/>
  <c r="I78" i="2"/>
  <c r="I77" i="2"/>
  <c r="I76" i="2"/>
  <c r="I75" i="2"/>
  <c r="I74" i="2"/>
  <c r="I73" i="2"/>
  <c r="I72" i="2"/>
  <c r="I71" i="2"/>
  <c r="I70" i="2"/>
  <c r="I69" i="2"/>
  <c r="I68" i="2"/>
  <c r="I67" i="2"/>
  <c r="I66" i="2"/>
  <c r="I65" i="2"/>
  <c r="I64" i="2"/>
  <c r="I63" i="2"/>
  <c r="I62" i="2"/>
  <c r="I61" i="2"/>
  <c r="I60" i="2"/>
  <c r="L59" i="2"/>
  <c r="F106" i="2" s="1"/>
  <c r="I59" i="2"/>
  <c r="I58" i="2"/>
  <c r="I57" i="2"/>
  <c r="I56" i="2"/>
  <c r="I55" i="2"/>
  <c r="I54" i="2"/>
  <c r="I53" i="2"/>
  <c r="I52" i="2"/>
  <c r="I51" i="2"/>
  <c r="I50" i="2"/>
  <c r="I49" i="2"/>
  <c r="I48" i="2"/>
  <c r="I47" i="2"/>
  <c r="I46" i="2"/>
  <c r="L45" i="2"/>
  <c r="F105" i="2" s="1"/>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L11" i="2"/>
  <c r="F103" i="2" s="1"/>
  <c r="I11" i="2"/>
  <c r="O111" i="1"/>
  <c r="O110" i="1"/>
  <c r="O109" i="1"/>
  <c r="O108" i="1"/>
  <c r="O107" i="1"/>
  <c r="O106" i="1"/>
  <c r="O105" i="1"/>
  <c r="O104" i="1"/>
  <c r="O103" i="1"/>
  <c r="I102" i="1"/>
  <c r="I101" i="1"/>
  <c r="I100" i="1"/>
  <c r="L99" i="1"/>
  <c r="F112" i="1" s="1"/>
  <c r="I99" i="1"/>
  <c r="V98" i="1"/>
  <c r="I98" i="1"/>
  <c r="I97" i="1"/>
  <c r="L96" i="1"/>
  <c r="F111" i="1" s="1"/>
  <c r="I96" i="1"/>
  <c r="I95" i="1"/>
  <c r="I94" i="1"/>
  <c r="I93" i="1"/>
  <c r="I92" i="1"/>
  <c r="I91" i="1"/>
  <c r="I90" i="1"/>
  <c r="L89" i="1"/>
  <c r="F110" i="1" s="1"/>
  <c r="I89" i="1"/>
  <c r="I88" i="1"/>
  <c r="I87" i="1"/>
  <c r="I86" i="1"/>
  <c r="I85" i="1"/>
  <c r="L84" i="1"/>
  <c r="F109" i="1" s="1"/>
  <c r="I84" i="1"/>
  <c r="I83" i="1"/>
  <c r="L82" i="1"/>
  <c r="F108" i="1" s="1"/>
  <c r="I82" i="1"/>
  <c r="I81" i="1"/>
  <c r="I80" i="1"/>
  <c r="L79" i="1"/>
  <c r="F107" i="1" s="1"/>
  <c r="I79" i="1"/>
  <c r="I78" i="1"/>
  <c r="I77" i="1"/>
  <c r="I76" i="1"/>
  <c r="I75" i="1"/>
  <c r="I74" i="1"/>
  <c r="I73" i="1"/>
  <c r="I72" i="1"/>
  <c r="I71" i="1"/>
  <c r="I70" i="1"/>
  <c r="I69" i="1"/>
  <c r="I68" i="1"/>
  <c r="I67" i="1"/>
  <c r="I66" i="1"/>
  <c r="I65" i="1"/>
  <c r="I64" i="1"/>
  <c r="I63" i="1"/>
  <c r="I62" i="1"/>
  <c r="I61" i="1"/>
  <c r="I60" i="1"/>
  <c r="L59" i="1"/>
  <c r="F106" i="1" s="1"/>
  <c r="I59" i="1"/>
  <c r="I58" i="1"/>
  <c r="I57" i="1"/>
  <c r="I56" i="1"/>
  <c r="I55" i="1"/>
  <c r="I54" i="1"/>
  <c r="I53" i="1"/>
  <c r="I52" i="1"/>
  <c r="I51" i="1"/>
  <c r="I50" i="1"/>
  <c r="I49" i="1"/>
  <c r="I48" i="1"/>
  <c r="I47" i="1"/>
  <c r="I46" i="1"/>
  <c r="L45" i="1"/>
  <c r="F105" i="1" s="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L16" i="1"/>
  <c r="F104" i="1" s="1"/>
  <c r="I16" i="1"/>
  <c r="I15" i="1"/>
  <c r="I14" i="1"/>
  <c r="I13" i="1"/>
  <c r="I12" i="1"/>
  <c r="L11" i="1"/>
  <c r="F103" i="1" s="1"/>
  <c r="I11" i="1"/>
  <c r="E114" i="2" l="1"/>
  <c r="E1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75221416-152A-4CF3-A066-D11E0275F6C4}">
      <text>
        <r>
          <rPr>
            <sz val="9"/>
            <color indexed="81"/>
            <rFont val="Tahoma"/>
            <family val="2"/>
          </rPr>
          <t xml:space="preserve">Dejar las observaciones frente al cumplimiento y efectividad de las tareas implementadas. 
</t>
        </r>
      </text>
    </comment>
    <comment ref="R9" authorId="1" shapeId="0" xr:uid="{B8D37FFD-2A8F-4CA9-806D-0B137E739E50}">
      <text>
        <r>
          <rPr>
            <b/>
            <sz val="9"/>
            <color indexed="81"/>
            <rFont val="Tahoma"/>
            <family val="2"/>
          </rPr>
          <t xml:space="preserve">Fecha en que se cierra completamente el hallazgo
</t>
        </r>
      </text>
    </comment>
    <comment ref="S9" authorId="1" shapeId="0" xr:uid="{DCD7FA80-3612-44C1-8107-DEBB86CA4E1E}">
      <text>
        <r>
          <rPr>
            <b/>
            <sz val="9"/>
            <color indexed="81"/>
            <rFont val="Tahoma"/>
            <family val="2"/>
          </rPr>
          <t>Número de radicado con el cual la entidad realiza el cierre del hallazgo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F5268150-C44F-439A-8759-BFD12624212C}">
      <text>
        <r>
          <rPr>
            <sz val="9"/>
            <color indexed="81"/>
            <rFont val="Tahoma"/>
            <family val="2"/>
          </rPr>
          <t xml:space="preserve">Dejar las observaciones frente al cumplimiento y efectividad de las tareas implementadas. 
</t>
        </r>
      </text>
    </comment>
    <comment ref="R9" authorId="1" shapeId="0" xr:uid="{85F27FA2-C0FC-4721-B56A-0DCFC0FC1CB8}">
      <text>
        <r>
          <rPr>
            <b/>
            <sz val="9"/>
            <color indexed="81"/>
            <rFont val="Tahoma"/>
            <family val="2"/>
          </rPr>
          <t xml:space="preserve">Fecha en que se cierra completamente el hallazgo
</t>
        </r>
      </text>
    </comment>
    <comment ref="S9" authorId="1" shapeId="0" xr:uid="{41CA3914-F534-4B4F-B98D-41D1333C3B55}">
      <text>
        <r>
          <rPr>
            <b/>
            <sz val="9"/>
            <color indexed="81"/>
            <rFont val="Tahoma"/>
            <family val="2"/>
          </rPr>
          <t>Número de radicado con el cual la entidad realiza el cierre del hallazgo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072F2200-F4AC-4279-8CAD-0233B70F1523}">
      <text>
        <r>
          <rPr>
            <sz val="9"/>
            <color indexed="81"/>
            <rFont val="Tahoma"/>
            <family val="2"/>
          </rPr>
          <t xml:space="preserve">Dejar las observaciones frente al cumplimiento y efectividad de las tareas implementadas. 
</t>
        </r>
      </text>
    </comment>
    <comment ref="R9" authorId="1" shapeId="0" xr:uid="{B6C174EE-25D7-48CD-9E4D-F8A039BAC6F3}">
      <text>
        <r>
          <rPr>
            <b/>
            <sz val="9"/>
            <color indexed="81"/>
            <rFont val="Tahoma"/>
            <family val="2"/>
          </rPr>
          <t xml:space="preserve">Fecha en que se cierra completamente el hallazgo
</t>
        </r>
      </text>
    </comment>
    <comment ref="S9" authorId="1" shapeId="0" xr:uid="{0C44138E-8D5B-434E-AB7E-B0801A4C3A15}">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<sst xmlns="http://schemas.openxmlformats.org/spreadsheetml/2006/main" count="2193" uniqueCount="678">
  <si>
    <t>&lt;</t>
  </si>
  <si>
    <t xml:space="preserve">Entidad: </t>
  </si>
  <si>
    <t>Corporación Autónoma Regional de Caldas</t>
  </si>
  <si>
    <t xml:space="preserve">NIT: </t>
  </si>
  <si>
    <t>890803005-2</t>
  </si>
  <si>
    <t xml:space="preserve">Representante Legal: </t>
  </si>
  <si>
    <t>German  Alonso Paéz Olaya</t>
  </si>
  <si>
    <t>Fecha de iniciación: 25 de mayo de 2023</t>
  </si>
  <si>
    <t>Responsable del proceso:</t>
  </si>
  <si>
    <t>César Augusto Cano Carvajal</t>
  </si>
  <si>
    <t>Fecha de finalización: 24 de mayo 2026</t>
  </si>
  <si>
    <t xml:space="preserve">Cargo: </t>
  </si>
  <si>
    <t>Subirectora Administrativa y Financiera</t>
  </si>
  <si>
    <t>Fecha y número de Acta de aprobación del PMA</t>
  </si>
  <si>
    <t>18 de Mayo de 2023 - Acta Nro 5</t>
  </si>
  <si>
    <t>Seguimiento Control Interno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</si>
  <si>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</si>
  <si>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</si>
  <si>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</si>
  <si>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</si>
  <si>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</si>
  <si>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</si>
  <si>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</si>
  <si>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</si>
  <si>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</si>
  <si>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</si>
  <si>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</si>
  <si>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</si>
  <si>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</si>
  <si>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</si>
  <si>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</si>
  <si>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OBSERVACIONES OFICINA DE CONTROL INTERNO</t>
  </si>
  <si>
    <t>N° INFORME DE SEGUIMIENTO Y FECHA</t>
  </si>
  <si>
    <t>FECHA CIERRE HALLAZGO</t>
  </si>
  <si>
    <t>No. RADICADO</t>
  </si>
  <si>
    <t>OBSERVACIONES</t>
  </si>
  <si>
    <t>INICIO</t>
  </si>
  <si>
    <t>FINALIZACIÓN</t>
  </si>
  <si>
    <t>Actos Administrativos
Los Acuerdos del Concejo Directivo están siendo perforados y archivados en caratula papel bon subjetados con gancho plástico. Desde del 2009 no los transfieren al archivo central.</t>
  </si>
  <si>
    <t>ACCION 1</t>
  </si>
  <si>
    <t>Generar en el Sistema Integrado de Gestión un procedimiento en el cual se establezcan los lineamientos para la expedición, organización y custodia de los Actos Administrativos de la Entidad, dando cumplimiento al Artículo sexto del Acuerdo 060 de 2001. Artículo 12 del Acuerdo N° 002 de 2014. Acuerdo No. 005 de 15 de marzo de 2013.</t>
  </si>
  <si>
    <t>SG1</t>
  </si>
  <si>
    <t>Elaborar  el procedimiento para la expedición de los Actos Administrativos.</t>
  </si>
  <si>
    <t>Procedimiento para la expedición de los Actos Administrativos.</t>
  </si>
  <si>
    <t>Desde el subproceso de Gestión Documental se realizó seguimiento a la elaboración del procedimiento para la expedición de los actos administrativos de la Corporación, identificando que durante el presente trimestre no se reportaron avances por parte de los responsables designados para esta actividad.
En este sentido, se reitera el llamado a los responsables de la elaboración de dicho procedimiento para que atiendan las recomendaciones emitidas por el Archivo General de la Nación (AGN) en respuesta al seguimiento realizado en el VI trimestre. Lo anterior, con el fin de avanzar en el cierre del hallazgo identificado y garantizar su respectiva superación.
De acuerdo con las directrices establecidas por el AGN, se requiere que el procedimiento para la expedición de actos administrativos contemple, como mínimo, los siguientes aspectos:
*Identificación de las oficinas responsables de emitir actos administrativos.
*Determinación de la cantidad de copias necesarias para cada acto.
*Definición de los tipos de firmas a emplear (físicas, electrónicas o digitales), garantizando el cumplimiento de los principios de autenticidad, integridad y no repudio.
*Lineamientos para la custodia y conservación de los documentos emitidos.
*Procedimiento para la gestión de constancias por escrito en caso de errores en la numeración o contenido de los actos administrativos.
Inclusión de las demás disposiciones señaladas en el Capítulo 2: Gestión y trámite de los documentos, artículos 4.2.9 y 4.2.10 del Acuerdo 01 de 2024 expedido por el AGN.
El cumplimiento de estos lineamientos, así como la entrega de los respectivos soportes documentales, será determinante para que este hallazgo sea considerado como superado en los siguientes ciclos de seguimiento.</t>
  </si>
  <si>
    <t xml:space="preserve">
Secretaria General 
Diana Constanza Mejía Grand</t>
  </si>
  <si>
    <r>
      <rPr>
        <b/>
        <sz val="10"/>
        <rFont val="Arial"/>
        <family val="2"/>
      </rPr>
      <t xml:space="preserve">Evidencia 1. </t>
    </r>
    <r>
      <rPr>
        <sz val="10"/>
        <rFont val="Arial"/>
        <family val="2"/>
      </rPr>
      <t xml:space="preserve">No se registran evidencias 
</t>
    </r>
  </si>
  <si>
    <t xml:space="preserve">Para el VII trimestre, la Oficina de Control Interno a través del aplicativo del Sistema de Gestión de Calidad constató al igual que el Subproceso de Gestión Documental que no hay reporte de avance de esta actividad por parte de los responsables.
</t>
  </si>
  <si>
    <t>SG2</t>
  </si>
  <si>
    <t>Definir y socializar los responsables de la aplicación del procedimiento de numeración de actos administrativos, organización, custodia y transferencia para la implementación de la labor.</t>
  </si>
  <si>
    <t>Acta de aprobación en Comité Institucional de Gestión y Desempeño</t>
  </si>
  <si>
    <t>Desde el subproceso de Gestión Documental se efectuó el seguimiento a la actividad denominada “Definir y socializar los responsables de la aplicación del procedimiento de numeración de actos administrativos, organización, custodia y transferencia para la implementación de la labor”, evidenciando que, a la fecha, no se dispone de soportes ni registros que acrediten avances en su desarrollo, de conformidad con lo requerido en las comunicaciones oficiales 2024-II-00028222, 2024-II-00037564, 2024-EI-00016470, 2025-II-00004308 y AGN 2-2025-02469.
Por lo anterior, se mantiene el porcentaje de cumplimiento en un 0%, hasta tanto los responsables procedan con la carga y formalización de las evidencias que demuestren las gestiones realizadas, de acuerdo con lo establecido en el Plan de Mejoramiento Archivístico (PMA) y las orientaciones impartidas por el ente de control.
Se exhorta a los responsables de esta actividad a dinamizar su ejecución y reportar los avances pertinentes, con el objetivo de evitar que esta situación continúe afectando el cumplimiento global del Plan de Mejoramiento Institucional (PMA) y sus respectivos indicadores de gestión.
Es fundamental que la Secretaría General asegure el desarrollo oportuno de las acciones programadas, así como la adecuada recolección y presentación de los soportes que respalden las acciones ejecutadas. Lo anterior permitirá una evaluación precisa del estado de avance del PMA y facilitará la adopción de medidas de mejora que garanticen el cumplimiento de los compromisos institucionales y el fortalecimiento continuo de los procesos de gestión documental.</t>
  </si>
  <si>
    <r>
      <rPr>
        <b/>
        <sz val="10"/>
        <rFont val="Arial"/>
        <family val="2"/>
      </rPr>
      <t xml:space="preserve">Evidencia 1. </t>
    </r>
    <r>
      <rPr>
        <sz val="10"/>
        <rFont val="Arial"/>
        <family val="2"/>
      </rPr>
      <t xml:space="preserve">No se reportan evidencias 
</t>
    </r>
  </si>
  <si>
    <t xml:space="preserve">Para el VII trimestre, la Oficina de Control Interno a través del aplicativo del Sistema de Gestión de Calidad constató al igual que el Subproceso de Gestión Documental que no hay reporte de avance de esta actividad por parte de los responsables.
</t>
  </si>
  <si>
    <t>SG3</t>
  </si>
  <si>
    <t xml:space="preserve">Elaborar e implementar la totalidad de  las plantillas de los actos administrativos en el gestor documental ADMIARCHI </t>
  </si>
  <si>
    <t>Totalidad de Plantillas cargadas en el aplicativo Admiarchi</t>
  </si>
  <si>
    <t>La actividad fue ejecutada en su totalidad durante el III Trimestre de Seguimiento.</t>
  </si>
  <si>
    <t>SG4</t>
  </si>
  <si>
    <t>Transferir al archivo central  la totalidad de los actos administrativos (Acuerdos del Consejo Directivo) que según lo establecido en la TRD ya cumplieron los tiempos de retención en el archivo de gestión.</t>
  </si>
  <si>
    <t>Acta de transferencia
Inventario Documental de Transferencia Primaria</t>
  </si>
  <si>
    <t>SG5</t>
  </si>
  <si>
    <t>Remitir a la Subdirección de Inspección, Vigilancia y Control del AGN, copia de los soportes de transferencia de los Acuerdos del Consejo Directivo.</t>
  </si>
  <si>
    <t>Envío comunicación oficial de la evidencia de la transferencia primaria (Acta de transferencia
Inventario Documental de Transferencia Primaria)</t>
  </si>
  <si>
    <t xml:space="preserve">         Organización de archivos de                                                                                       
                            gestión
Se evidenció durante el recorrido por los Archivos de Gestión que no están debidamente conformados y organizados los expedientes de vigencias anteriores al 2022 con lo cual no se cumple con lo establecido en el Artículo 4 del Acuerdo 042 de 2002 organización de expedientes basados en la TRD, numeral 5 del Artículo 4 del Acuerdo 042 identificación de unidades documentales, artículo 7 del Acuerdo 042 de 2002 inventario documental y parágrafo del artículo 12 del Acuerdo 002 de 2014 (diligenciamiento de la hoja de control) </t>
  </si>
  <si>
    <t xml:space="preserve">ACCION 2 </t>
  </si>
  <si>
    <t xml:space="preserve">Garantizar el cumplimiento de lo establecido en la normatividad archivística, organizando los expedientes basados en la TRD, identificando las unidades documentales e implementándolas </t>
  </si>
  <si>
    <t>Implementar el GA-GD-FR-01 Formato de hoja de control establecida en el SGI para todas las series documentales de las TRD desde la apertura de los expedientes.</t>
  </si>
  <si>
    <t>Formato de hoja de control establecida en el SGI para todas las series documentales de las TRD desde la apertura de los expedientes.</t>
  </si>
  <si>
    <t>Desde el subproceso de Gestión Documental se realiza el seguimiento a la implementación de la Hoja de Control para la secretaria general en cada uno de los subprocesos, de acuerdo con los lineamientos establecidos en las comunicaciones oficiales 2024-II-00028222, 2024-II-00037564, 2024-EI-00016470, 2025-II-00004308 y AGN 2-2025-02469 con las siguientes observaciones:
1. En la Secretaría, las evidencias cargadas cumplen de manera parcial con lo requerido. Es importante recordar que el archivo debe consolidar las hojas de control correspondientes a la totalidad de las vigencias que se encuentran bajo custodia en el archivo de gestión, para cada una de las series y subseries documentales definidas en la Tabla de Retención Documental (TRD).
Adicionalmente, el formato utilizado debe estar completamente diligenciado, incluyendo la totalidad de los campos establecidos. En este caso, se identificó que no es posible verificar los responsables encargados del diligenciamiento de la información, lo cual constituye una limitante para validar el cumplimiento total de la actividad.  Por lo anterior, el porcentaje de cumplimiento se ajusta al 50%, en tanto se requiere la carga de las evidencias faltantes y la correcta aplicación del formato de hojas de control, conforme a los lineamientos establecidos.
2. Para el Subproceso de Contratación, en el presente seguimiento se constató que las evidencias aportadas cumplen con el procedimiento de descripción documental establecido en la Tabla de Retención Documental (TRD), aplicado al diligenciamiento de las hojas de control correspondientes a la vigencia 2024, específicamente para las subseries documentales de Contratos de Prestación de Servicios de Apoyo a la Gestión y Convenios.
Asimismo, se recuerda que las evidencias deben permitir verificar una muestra representativa de las hojas de control correspondientes a todas las vigencias bajo custodia en el archivo de gestión y de acuerdo con las series y subseries asignadas al subproceso y la TRD vigente.
En virtud de lo anterior, el porcentaje de avance se mantiene en un 50% de cumplimiento, hasta tanto se subsanen las observaciones realizadas y se consoliden las evidencias requeridas.
3.Para el Subproceso sancionatorio, en el presente seguimiento se evidenció que los soportes entregados cumplen con los lineamientos establecidos para la descripción documental, de acuerdo con lo dispuesto en la Tabla de Retención Documental (TRD), así como con el correcto diligenciamiento de las hojas de control correspondientes.</t>
  </si>
  <si>
    <r>
      <rPr>
        <b/>
        <sz val="10"/>
        <rFont val="Arial"/>
        <family val="2"/>
      </rPr>
      <t>Evidencia 1.</t>
    </r>
    <r>
      <rPr>
        <sz val="10"/>
        <rFont val="Arial"/>
        <family val="2"/>
      </rPr>
      <t xml:space="preserve">  Secretaria Ejecutiva - Hoja de Control  Acuerdos del Consejo Directivo 2024.</t>
    </r>
    <r>
      <rPr>
        <sz val="10"/>
        <color rgb="FFFF0000"/>
        <rFont val="Arial"/>
        <family val="2"/>
      </rPr>
      <t xml:space="preserve">
</t>
    </r>
    <r>
      <rPr>
        <b/>
        <sz val="10"/>
        <rFont val="Arial"/>
        <family val="2"/>
      </rPr>
      <t xml:space="preserve">Evidencia 2. </t>
    </r>
    <r>
      <rPr>
        <sz val="10"/>
        <rFont val="Arial"/>
        <family val="2"/>
      </rPr>
      <t xml:space="preserve">Hoja de Control - Contratación 
185-2024 Contratos de prestación de servicios 
195-2024 Contratos de prestación de servicios
216-2024 Contratos de prestación de servicios
230-2024 Contratos de prestación de servicios
235-2024 Contratos de prestación de servicios
246-2024 Convenios
</t>
    </r>
    <r>
      <rPr>
        <b/>
        <sz val="10"/>
        <rFont val="Arial"/>
        <family val="2"/>
      </rPr>
      <t xml:space="preserve">Evidencia 3. </t>
    </r>
    <r>
      <rPr>
        <sz val="10"/>
        <rFont val="Arial"/>
        <family val="2"/>
      </rPr>
      <t xml:space="preserve"> Sancionatorio.20-2023-047, 20-2023-059 20-2023-186, 20-2024-010, 20-2024-037,  20-2024-008 20-2025-012,  20-2025-023</t>
    </r>
  </si>
  <si>
    <t>Para el VII trimestre, la Oficina de Control Interno a través del aplicativo del Sistema de Gestión de Calidad constató al igual que el Subproceso de Gestión Documental avance en esta actividad por parte del responsable de la implementación de la hoja de control en la Secretaría de la secretaria General, sin embargo, las evidencias cargadas cumplen parcialmente con lo solicitado ya que el archivo debe consolidar las hojas de control correspondientes a la totalidad de las vigencias que se encuentran bajo custodia en el archivo de gestión, para cada una de las series y subseries documentales definidas en la Tabla de Retención Documental (TRD).
Adicionalmente, el formato utilizado debe estar completamente diligenciado, incluyendo la totalidad de los campos establecidos. En este caso, se identificó que no es posible verificar los responsables encargados del diligenciamiento de la información. Por lo anterior, el porcentaje de cumplimiento se ajusta al 50% respecto a lo planeado.
Para el Subproceso de Contratación, se constató que las evidencias aportadas de la vigencia 2024 (subseries documentales de Contratos de Prestación de Servicios de Apoyo a la Gestión y Convenios) cumplen con lo establecido en las TRD. Las evidencias no permiten verificar una muestra representativa de las hojas de control correspondientes a todas las vigencias bajo custodia en el archivo de gestión, tambien se observó una evidencia con falencias en la foliación y no fue posible verificar los responsables encargados del diligenciamiento de otra de las evidencias presentada, por lo que el porcentaje de avance se ajusta a un 50% de cumplimiento respecto a lo planeado.
Para el Subproceso sancionatorio, se evidenció que la mayoría de los soportes entregados cumplen con los lineamientos establecidos, así como con el correcto diligenciamiento de las hojas de control. Tener cuidado ya que se observó una evidencia con falencias en la foliación y no fue posible verificar los responsables encargados del diligenciamiento de otra de las evidencias presentada.</t>
  </si>
  <si>
    <t xml:space="preserve">Aplicar el GA-GD-DA-006 Instructivo de organización de archivos de gestión para la organización de la totalidad de expedientes de la depedencia de acuerdo con la TRD vigente. </t>
  </si>
  <si>
    <t xml:space="preserve">Organización de los archivos de gestión de acuerdo a los 8 pasos del instructivo </t>
  </si>
  <si>
    <t xml:space="preserve">Desde el subproceso de Gestión Documental se realiza seguimiento a la organización de los archivos de gestión de la Secretaría General y sus respectivos procesos, en cumplimiento de lo establecido en la Tabla de Retención Documental (TRD) vigente, el Instructivo para la Organización de Archivos de Gestión adoptado por la Corporación, y las directrices impartidas a través de las comunicaciones oficiales 2024-II-00028222, 2024-II-00037564, 2024-EI-00016470, 2025-II-00004308 y AGN 2-2025-02469. A continuación, se presentan las siguientes observaciones:
1. En la Secretaría Ejecutiva las evidencias aportadas cumplen de manera parcial con el proceso de organización documental correspondiente a la subserie  Acuerdos del Consejo Directivo vigencia 2024, estas no se ajustan a los criterios de estructura definidos para su adecuado cargue y revisión. Adicionalmente, no fue posible verificar una muestra representativa de la totalidad de los expedientes que actualmente se encuentran bajo custodia de la Secretaría General.
En consecuencia, y conforme a lo dispuesto en la comunicación oficial 2025-II-00004308, las evidencias presentadas no se consideran válidas para efectos del presente seguimiento. Se exhorta a los responsables de esta actividad a tener en cuenta las recomendaciones emitidas por la Oficina de Control Interno y por el Subproceso de Gestión Documental, así como las orientaciones impartidas por el ente de control, las cuales han sido socializadas en los espacios de capacitación previos a cada cierre de seguimiento.
2. Para el Subproceso de Contratación, en el marco del presente seguimiento, se verifica desde el Subproceso de gestión documental que la información registrada en el proceso de descripción documental  cumple de manera parcial con lo establecido en la Tabla de Retención Documental (TRD) vigente de acuerdo con la revisión integral hecha entre otros al diligenciamiento de las hojas de control, rotulación de las unidades de conservación (carpetas, cajas, estanterías, entre otros elementos), y foliación. No obstante, considerando las observaciones realizadas por los responsables del subproceso durante este seguimiento, se reitera la importancia de incluir en los rótulos de las carpetas la identificación correspondiente al estante, cara y entrepaño, con el fin de facilitar la localización de los documentos y garantizar que las evidencias puedan ser remitidas oportunamente al ente de control, en cumplimiento de los requerimientos establecidos para cada dependencia. Por lo anterior se hace necesario ajustar el porcentaje de cumplimiento hasta que sean subsanadas las observaciones por parte de los responsables. 
3.Para el Subproceso sancionatorio, en el presente seguimiento se evidenció que los soportes entregados cumplen con los lineamientos establecidos para la descripción documental, de acuerdo con lo dispuesto en la Tabla de Retención Documental (TRD), así como con el correcto diligenciamiento de las hojas de control correspondientes al proceso. 
Como complemento al seguimiento de las evidencias suministradas por los responsables de la administración y custodia de los archivos de la Secretaría General, desde la Oficina de Control Interno de Gestión, con el acompañamiento del Subproceso de Gestión Documental, se realizó durante este trimestre una visita ocular a algunas dependencias. El objetivo fue llevar a cabo una revisión aleatoria de los expedientes reportados en el Sistema de Gestión Integral (SGI). 
Las observaciones, recomendaciones y retroalimentación realizadas han sido consolidadas y están disponibles en la plataforma de seguimiento de la entidad. 
Adicionalmente, se recomienda a los responsables desde cada proceso al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en respuesta a seguimientos anteriores. </t>
  </si>
  <si>
    <r>
      <rPr>
        <b/>
        <sz val="10"/>
        <rFont val="Arial"/>
        <family val="2"/>
      </rPr>
      <t>Evidencia 1.</t>
    </r>
    <r>
      <rPr>
        <sz val="10"/>
        <rFont val="Arial"/>
        <family val="2"/>
      </rPr>
      <t xml:space="preserve"> Secretaria Ejecutiva: Acuerdos de Consejo Directivo 2024
</t>
    </r>
    <r>
      <rPr>
        <b/>
        <sz val="10"/>
        <rFont val="Arial"/>
        <family val="2"/>
      </rPr>
      <t>Evidencia 2</t>
    </r>
    <r>
      <rPr>
        <sz val="10"/>
        <rFont val="Arial"/>
        <family val="2"/>
      </rPr>
      <t xml:space="preserve">. Subproceso de Contratación:
003-2025 Contratos de prestación de servicios
022-2024 Contratos de prestación de servicios
028-2024 Contratos de prestación de servicios
095-2024 Contratos de prestación de servicios
173-2024 Contrato Interadministrativo
231-2024 Convenio de Asociación 
</t>
    </r>
    <r>
      <rPr>
        <b/>
        <sz val="10"/>
        <rFont val="Arial"/>
        <family val="2"/>
      </rPr>
      <t xml:space="preserve">Evidencia 3. </t>
    </r>
    <r>
      <rPr>
        <sz val="10"/>
        <rFont val="Arial"/>
        <family val="2"/>
      </rPr>
      <t xml:space="preserve"> Sancionatorio. 20-2023-056, 20-2023-089,  20-2024-001, 20-2024-008, 20-2024-029</t>
    </r>
  </si>
  <si>
    <t>Para el VII trimestre, la Oficina de Control Interno a través del aplicativo del Sistema de Gestión de Calidad constató al igual que el Subproceso de Gestión Documental aporte de evidencias por parte de  la Secretaría de la secretaria General, las cuales cumplen parcialmente con el proceso de organización documental correspondiente a la subserie Acuerdos del Consejo Directivo vigencia 2024,; adicionalmente estas no se ajustan a los criterios de estructura definidos para su adecuado cargue y revisión. Además, no fue posible verificar una muestra representativa de la totalidad de los expedientes que actualmente se encuentran bajo custodia de la Secretaría General, por lo anterior las evidencias presentadas no se consideran válidas y se conserva el % de avance. Se realiza para este trimestre con el acompañamiento del Subproceso de Gestión Documental una visita ocular a esta dependencias, con el fin de llevar a cabo una revisión aleatoria de los expedientes reportados en el FUID.  Las observaciones, recomendaciones y retroalimentación realizadas han sido consolidadas y están disponibles en la plataforma de seguimiento de la entidad (SGI)
Para el Subproceso de Contratación, la información registrada en el proceso de descripción documental  cumple parcialmente con lo establecido en la TRD vigentes ya que se observaron algunas inconsistencias en la foliación en los rótulos  de las carpetas y hojas de control y fechas extremas que no son legibles; además, las evidencias no permiten verificar una muestra representativa de todas las vigencias bajo custodia en el archivo de gestión. Por lo anterior, se baja el % al 50% respecto de lo planeado.
Sin embargo, y a pesar de lo indicado por los responsables de este seguimiento, se reitera la importancia de incluir en los rótulos de las carpetas la identificación correspondiente al estante, cara y entrepaño, con el fin de facilitar la localización de los documentos y garantizar que las evidencias puedan ser remitidas oportunamente al ente de control, en cumplimiento de los requerimientos establecidos para cada dependencia.
Para el Subproceso sancionatorio, se evidenció que los soportes entregados cumplen con los lineamientos establecidos para la organización de los archivos de gestión, así como con el correcto diligenciamiento de las hojas de control correspondientes.
Adicionalmente, se recomienda a los responsables desde cada proceso de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t>
  </si>
  <si>
    <t>Implementar el GA-GD-FR-03  Formato de control de préstamo establecida en el SGI para el control de préstamo de documentos tanto en al interior de la dependencia como en las demás áreas de la Corporación</t>
  </si>
  <si>
    <t>Formato de control de préstamo establecida en el SGI debidamente diligenciado</t>
  </si>
  <si>
    <t>Desde el subproceso de Gestión Documental se realiza el seguimiento a la implementación del formato de préstamo documental por parte de las diferentes áreas de la Secretaría General, correspondiente al VI Trimestre de seguimiento. Este ejercicio se desarrolla en cumplimiento de los lineamientos establecidos en las comunicaciones oficiales 2024-II-00028222, 2024-II-00037564, 2024-EI-00016470, 2025-II-00004308 y AGN 2-2025-02469, obteniendo los siguientes resultados: 
1. En la Secretaría no se encontraron registros ni evidencias que permitieran verificar la implementación y uso del formato de control de préstamos para los expedientes creados y actualmente bajo custodia de esta dependencia, situación que impide realizar un seguimiento adecuado a esta actividad. Por lo anterior, se mantiene el porcentaje de cumplimiento establecido y se exhorta a los responsables de la actividad a atender las recomendaciones y lineamientos impartidos por la Oficina de Control Interno, la Subdirección Administrativa y Financiera, así como por el ente de control, en relación con el adecuado registro de evidencias y la presentación de los informes de seguimiento.
2. Para los procesos de Contratación y Sancionatorio, las evidencias presentadas fueron revisadas y evaluadas, verificando que cumplen con los requisitos establecidos y con los parámetros definidos en la planificación, así como con los lineamientos indicados en las comunicaciones oficiales y la normativa vigente. En función de los resultados obtenidos durante el seguimiento, se procedió a realizar el ajuste correspondiente en el porcentaje de cumplimiento, acorde con los avances reportados y las evidencias aportadas, en coherencia con lo previsto en el Plan de Mejoramiento.</t>
  </si>
  <si>
    <r>
      <rPr>
        <b/>
        <sz val="10"/>
        <rFont val="Arial"/>
        <family val="2"/>
      </rPr>
      <t xml:space="preserve">Evidencia 1. </t>
    </r>
    <r>
      <rPr>
        <sz val="10"/>
        <rFont val="Arial"/>
        <family val="2"/>
      </rPr>
      <t xml:space="preserve"> Secretaria ejecutiva. No se registraron evidencias durante este seguimiento. 
</t>
    </r>
    <r>
      <rPr>
        <b/>
        <sz val="10"/>
        <rFont val="Arial"/>
        <family val="2"/>
      </rPr>
      <t xml:space="preserve">Evidencia 2. </t>
    </r>
    <r>
      <rPr>
        <sz val="10"/>
        <rFont val="Arial"/>
        <family val="2"/>
      </rPr>
      <t xml:space="preserve">Formato de Control de Préstamos Subproceso de Contratación. 
</t>
    </r>
    <r>
      <rPr>
        <b/>
        <sz val="10"/>
        <rFont val="Arial"/>
        <family val="2"/>
      </rPr>
      <t>Evidencia 3.</t>
    </r>
    <r>
      <rPr>
        <sz val="10"/>
        <rFont val="Arial"/>
        <family val="2"/>
      </rPr>
      <t xml:space="preserve"> Formato de Control de Préstamos Subproceso sancionatorio</t>
    </r>
  </si>
  <si>
    <t>Para el VII trimestre, la Oficina de Control Interno a través del aplicativo del Sistema de Gestión de Calidad constató al igual que el Subproceso de Gestión Documental aporte de evidencias por parte de  los subprocesos de Contratación y Sancionatorio, las cuales cumplen con los requisitos establecidos.
No se evidenció avance en esta actividad por parte del responsable en la Secretaría de la secretaria General.</t>
  </si>
  <si>
    <t>Implementar el GA-GD-FR-010 Formato Referencia Cruzada para todos los documentos activos que contengan información en formato diferente a papel.</t>
  </si>
  <si>
    <t>Formato Referencia Cruzada para todos los documentos activos que contengan información en formato diferente a papel.</t>
  </si>
  <si>
    <t xml:space="preserve">Durante el VII Trimestre se realizó seguimiento a la implementación y aplicación del formato de referencia cruzada en los expedientes creados y actualmente bajo custodia de cada una de las áreas que integran la Secretaría General, obteniendo los siguientes resultados:
1.  En la secretaria ejecutiva no se encontraron registros ni evidencias que permitieran verificar la implementación y el uso del formato de referencia cruzada en los expedientes creados y actualmente bajo custodia de la dependencia. En consecuencia, se mantiene el porcentaje de cumplimiento reportado y se reitera el llamado a los responsables del área para que atiendan y den cumplimiento a las recomendaciones y lineamientos establecidos por la Oficina de Control Interno, la Subdirección Administrativa y Financiera, así como por el ente de control, en lo relacionado con el registro de evidencias y la elaboración de los informes de seguimiento.
2. En el Subproceso de Contratación se pudo verificar que las evidencias suministradas cumplen de manera integral con los solicitado, sin embargo, se recuerda que las evidencias deben permitir verificar una muestra representativa del uso del formato en los expedientes correspondientes a todas las vigencias bajo custodia en el archivo de gestión y de acuerdo con las series y subseries asignadas al proceso y la TRD vigente. En virtud de lo anterior, el porcentaje de avance se mantiene en un 50% de cumplimiento, hasta tanto se subsanen las observaciones realizadas y se consoliden las evidencias requeridas.
3. Para el Subproceso sancionatorio, como resultado de la revisión efectuada, se constató que la evidencia presentada cumple con los requisitos y criterios establecidos para este proceso, en concordancia con las directrices institucionales y los parámetros definidos para el control y registro de los información en el formato de referencia cruzada. </t>
  </si>
  <si>
    <r>
      <rPr>
        <b/>
        <sz val="10"/>
        <rFont val="Arial"/>
        <family val="2"/>
      </rPr>
      <t>Evidencia 1.</t>
    </r>
    <r>
      <rPr>
        <sz val="10"/>
        <rFont val="Arial"/>
        <family val="2"/>
      </rPr>
      <t xml:space="preserve"> Secretaria Ejecutiva no se reportan evidencias. 
</t>
    </r>
    <r>
      <rPr>
        <b/>
        <sz val="10"/>
        <rFont val="Arial"/>
        <family val="2"/>
      </rPr>
      <t>Evidencia 2.</t>
    </r>
    <r>
      <rPr>
        <sz val="10"/>
        <rFont val="Arial"/>
        <family val="2"/>
      </rPr>
      <t xml:space="preserve"> Contratación. Contratos 151-2024, 091-2024, 147-2024,  165-2024, 201-2024. 
</t>
    </r>
    <r>
      <rPr>
        <b/>
        <sz val="10"/>
        <rFont val="Arial"/>
        <family val="2"/>
      </rPr>
      <t>Evidencia 3.</t>
    </r>
    <r>
      <rPr>
        <sz val="10"/>
        <rFont val="Arial"/>
        <family val="2"/>
      </rPr>
      <t xml:space="preserve"> Subproceso sancionatorio - no se utilizó el formato de referencia cruzada este trimestre</t>
    </r>
  </si>
  <si>
    <r>
      <t xml:space="preserve">Para el VII trimestre, la Oficina de Control Interno a través del aplicativo del Sistema de Gestión de Calidad constató al igual que el Subproceso de Gestión Documental aporte de evidencia por parte del subproceso Sancionatorio, las cuales cumplen con los requisitos establecidos. El formato no se utilizó durante este trimestre.
Para el subproceso de Contratación,  se constató  aporte de evidencias  las cuales cumplen con los requisitos establecido, sin embargo las evidencias no permiten verificar una muestra representativa del uso del formato en los expedientes correspondientes a todas las vigencias bajo custodia en el archivo de gestión y de acuerdo con las series y subseries asignadas al proceso y la TRD vigente, por lo que el porcentaje de avance se ajusta en un 50% de cumplimiento respecto a lo planeado.
</t>
    </r>
    <r>
      <rPr>
        <b/>
        <sz val="10"/>
        <color rgb="FFFF0000"/>
        <rFont val="Arial"/>
        <family val="2"/>
      </rPr>
      <t xml:space="preserve">
</t>
    </r>
    <r>
      <rPr>
        <sz val="10"/>
        <color theme="1"/>
        <rFont val="Arial"/>
        <family val="2"/>
      </rPr>
      <t>No se evidenció avance en esta actividad por parte del responsable en la Secretaría de la Secretaria General.</t>
    </r>
  </si>
  <si>
    <t>DIR1</t>
  </si>
  <si>
    <t xml:space="preserve">Desde el subproceso de Gestión Documental se realiza el seguimiento a la implementación de la Hoja de Control para la Dirección General – secretaria conforme a los lineamientos establecidos en las comunicaciones oficiales 2024-II-00028222, 2024-II-00037564, 2024-EI-00016470, 2025-II-00004308 y AGN 2-2025-02469. Se verifica que las evidencias cumplen el proceso de descripción documental según lo establecido en la TRD, aplicado en el diligenciamiento de las hojas de control. 
Para el subproceso de comunicaciones las actividades se ejecutaron en su totalidad durante el VI Trimestre de seguimiento. </t>
  </si>
  <si>
    <t>Dirección General
María Juliana Castañeda Castaño
Constanza Naranjo</t>
  </si>
  <si>
    <r>
      <rPr>
        <b/>
        <sz val="10"/>
        <rFont val="Arial"/>
        <family val="2"/>
      </rPr>
      <t>Evidencia 1.</t>
    </r>
    <r>
      <rPr>
        <b/>
        <sz val="10"/>
        <color rgb="FF000000"/>
        <rFont val="Arial"/>
        <family val="2"/>
      </rPr>
      <t xml:space="preserve"> </t>
    </r>
    <r>
      <rPr>
        <sz val="10"/>
        <color rgb="FF000000"/>
        <rFont val="Arial"/>
        <family val="2"/>
      </rPr>
      <t xml:space="preserve">Hoja de control Actas de Comité de Dirección para la Formulación, Planeación, Coordinación ejecución y control de las políticas de Corporación 2023-2024
</t>
    </r>
  </si>
  <si>
    <t xml:space="preserve">Para el VII trimestre, la Oficina de Control Interno a través del aplicativo del Sistema de Gestión de Calidad constató al igual que el Subproceso de Gestión Documental cargue de evidencia de hoja de control  por parte de la Secretaria de la Dirección General,  la cual cumple el proceso de descripción documental según lo establecido en la TRD.
Para el subproceso de comunicaciones la actividad se ejecutó en su totalidad durante el VI Trimestre de seguimiento. </t>
  </si>
  <si>
    <t>DIR2</t>
  </si>
  <si>
    <t>Desde el subproceso de Gestión Documental se realiza seguimiento a la organización de los archivos de gestión de la Dirección General – Secretaría, en cumplimiento de lo establecido en la Tabla de Retención Documental (TRD) vigente, el Instructivo para la Organización de Archivos de Gestión definido por la Corporación, y las comunicaciones oficiales 2024-II-00028222, 2024-II-00037564, 2024-EI-00016470, 2025-II-00004308 y AGN 2-2025-02469.
Como parte de este seguimiento, se verifica que la información registrada en el proceso de descripción documental corresponde con lo dispuesto en la TRD vigente, aplicándose tanto en el diligenciamiento de hojas de control e inventarios documentales, como en la rotulación de las unidades de conservación (carpetas, cajas, estanterías, entre otros).
Como parte del seguimiento a las evidencias suministradas por los responsables de la administración y custodia de los archivos de la Dirección General, la Oficina de Control Interno de Gestión, con el acompañamiento del Subproceso de Gestión Documental, llevó a cabo durante el presente trimestre una visita ocular a dicha dependencia. El propósito fue realizar una verificación aleatoria de los expedientes registrados en el Sistema de Gestión Institucional (SGI). Como resultado de esta actividad, se pudo constatar que las información suministrada cumple en su totalidad con lo establecido en los instructivos de organización de la entidad, las tablas de retención documental, la normatividad archivística vigente y las recomendaciones hechas por el ente de control en los informes de seguimiento al PMA.
En el subproceso de Comunicaciones, las actividades previstas se desarrollaron en su totalidad durante el VI trimestre de seguimiento, cumpliendo con lo establecido en la programación correspondiente.</t>
  </si>
  <si>
    <r>
      <rPr>
        <b/>
        <sz val="10"/>
        <rFont val="Arial"/>
        <family val="2"/>
      </rPr>
      <t>Evidencia 1.</t>
    </r>
    <r>
      <rPr>
        <b/>
        <sz val="10"/>
        <color rgb="FF000000"/>
        <rFont val="Arial"/>
        <family val="2"/>
      </rPr>
      <t xml:space="preserve"> </t>
    </r>
    <r>
      <rPr>
        <sz val="10"/>
        <color rgb="FF000000"/>
        <rFont val="Arial"/>
        <family val="2"/>
      </rPr>
      <t xml:space="preserve">Dirección General - Secretaria - Actas de Comité  de Dirección para la Formulación, Planeación, Coordinación ejecución y control de las políticas de Corporación 2023-2024
</t>
    </r>
  </si>
  <si>
    <t xml:space="preserve">Para el VII trimestre, la Oficina de Control Interno a través del aplicativo del Sistema de Gestión de Calidad constató al igual que el Subproceso de Gestión Documental cargue de evidencias que permiten evidenciar la aplicación del Instructivo de organización de archivos de gestión.
Con el acompañamiento del Subproceso de Gestión Documental la OCI llevó a cabo durante el presente trimestre una visita ocular a dicha dependencia con el propósito de realizar una verificación aleatoria de los expedientes registrados en el Sistema de Gestión Integral (SGI). Como resultado de esta actividad, se pudo constatar que las información suministrada cumple en su totalidad con lo establecido en los instructivos de organización de la entidad, las tablas de retención documental, la normatividad archivística vigente y las recomendaciones hechas por el ente de control en los informes de seguimiento al PMA.
Se recomienda a los responsables del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
Para el subproceso de comunicaciones la actividad se ejecutó en su totalidad durante el VI Trimestre de seguimiento. </t>
  </si>
  <si>
    <t>DIR3</t>
  </si>
  <si>
    <t xml:space="preserve">Formato de control de préstamo establecida en el SGI </t>
  </si>
  <si>
    <t>Desde el subproceso de Gestión Documental se realizó seguimiento a la implementación del formato de préstamo documental de la Dirección General, correspondiente al VII trimestre de seguimiento.
La evidencia presentada fue revisada y se verificó que cumple con los requisitos establecidos. Con base en los resultados obtenidos, se realizó el ajuste del porcentaje de cumplimiento, de acuerdo con lo planificado.
Por su parte, en el subproceso de Comunicaciones, las actividades programadas fueron ejecutadas en su totalidad durante el VI trimestre de seguimiento.</t>
  </si>
  <si>
    <r>
      <rPr>
        <b/>
        <sz val="10"/>
        <rFont val="Arial"/>
        <family val="2"/>
      </rPr>
      <t>Evidencia 1.</t>
    </r>
    <r>
      <rPr>
        <b/>
        <sz val="10"/>
        <color rgb="FF000000"/>
        <rFont val="Arial"/>
        <family val="2"/>
      </rPr>
      <t xml:space="preserve"> </t>
    </r>
    <r>
      <rPr>
        <sz val="10"/>
        <color rgb="FF000000"/>
        <rFont val="Arial"/>
        <family val="2"/>
      </rPr>
      <t xml:space="preserve">Formato de prestamo documental Dirección General - Secretaria
</t>
    </r>
  </si>
  <si>
    <t xml:space="preserve">Para el VII trimestre, la Oficina de Control Interno a través del aplicativo del Sistema de Gestión de Calidad constató al igual que el Subproceso de Gestión Documental cargue de evidencia del Formato de préstamo documental  por parte de la Secretaria de la Dirección General. El formato no fue utilizado durante el trimestre.
Para el subproceso de comunicaciones la actividad se ejecutó en su totalidad durante el VI Trimestre de seguimiento. </t>
  </si>
  <si>
    <t>EYS1</t>
  </si>
  <si>
    <r>
      <t xml:space="preserve">Desde el subproceso de Gestión Documental se realiza el seguimiento a la implementación de la Hoja de Control para la Subdirección de Evaluación y Seguimiento Ambiental  en cada proceso y subproceso, conforme a los lineamientos establecidos en las comunicaciones oficiales 2024-II-00028222, 2024-II-00037564, 2024-EI-00016470, 2025-II-00004308 y AGN 2-2025-02469, con las siguientes observaciones:
1. En la Secretaría Ejecutiva, las evidencias presentadas cumplen de manera parcial con el procedimiento de descripción documental establecido en la Tabla de Retención Documental (TRD), particularmente en lo relacionado con la subserie de Actas de Grupos Primarios. Se requiere una revisión integral de las fechas extremas y la respectiva foliación con el cambio de cada vigencia, teniendo en cuenta que este expediente corresponde a una subserie simple. Esta medida es fundamental para garantizar la adecuada organización y conservación de los documentos. En consecuencia, se ajusta el porcentaje de cumplimiento hasta tanto se subsanen los errores identificados.
2.  En el Laboratorio Ambiental se verifica que las evidencias aportadas cumplen con el procedimiento de descripción documental para las hojas de control asociadas a la serie documental Historiales de Equipos. Se recomienda incluir en el nombre del expediente la identificación específica de cada equipo, con el fin de facilitar su administración y custodia. </t>
    </r>
    <r>
      <rPr>
        <sz val="10"/>
        <color rgb="FFFF0000"/>
        <rFont val="Arial"/>
        <family val="2"/>
      </rPr>
      <t xml:space="preserve">
</t>
    </r>
    <r>
      <rPr>
        <sz val="10"/>
        <color rgb="FF000000"/>
        <rFont val="Arial"/>
        <family val="2"/>
      </rPr>
      <t xml:space="preserve">3. En el Proceso de Licencias Ambientales una vez revisadas las evidencias se recomienda revisar con mayor rigor la correcta identificación y clasificación de los documentos en la Hoja de Control, garantizando la precisión en el registro de fechas, consecutivos y tipos documentales, con el fin de asegurar la coherencia del expediente y el cumplimiento de los lineamientos institucionales establecidos para la gestión documental. Por lo anterior se ajusta el porcentaje de cumplimiento hasta lograr el ajuste de estas. </t>
    </r>
    <r>
      <rPr>
        <sz val="10"/>
        <color rgb="FFFF0000"/>
        <rFont val="Arial"/>
        <family val="2"/>
      </rPr>
      <t xml:space="preserve">
</t>
    </r>
    <r>
      <rPr>
        <sz val="10"/>
        <color rgb="FF000000"/>
        <rFont val="Arial"/>
        <family val="2"/>
      </rPr>
      <t xml:space="preserve">4. Para los Permisos de Concesiones de Aguas no se encontraron registros ni evidencias que permitan hacer seguimiento al avance en la implementación de la Hoja de Control en todos los expedientes del proceso desde su apertura. Por lo anterior se conserva el porcentaje de seguimiento del trimestre anterior hasta que se registren las respectivas evidencias. </t>
    </r>
    <r>
      <rPr>
        <sz val="10"/>
        <color rgb="FFFF0000"/>
        <rFont val="Arial"/>
        <family val="2"/>
      </rPr>
      <t xml:space="preserve">
</t>
    </r>
    <r>
      <rPr>
        <sz val="10"/>
        <color rgb="FF000000"/>
        <rFont val="Arial"/>
        <family val="2"/>
      </rPr>
      <t xml:space="preserve">5. En el Proceso de Vertimientos se verificó que las evidencias presentadas cumplen parcialmente con lo solicitado, se recomienda a los responsables revisar y ajustar la información consignada en las hojas de control, asegurando su diligenciamiento conforme a los tipos documentales establecidos en la TRD vigente.  Por lo anterior se ajusta el porcentaje de cumplimiento hasta lograr el ajuste de estas. </t>
    </r>
    <r>
      <rPr>
        <sz val="10"/>
        <color rgb="FFFF0000"/>
        <rFont val="Arial"/>
        <family val="2"/>
      </rPr>
      <t xml:space="preserve">
</t>
    </r>
    <r>
      <rPr>
        <sz val="10"/>
        <color rgb="FF000000"/>
        <rFont val="Arial"/>
        <family val="2"/>
      </rPr>
      <t xml:space="preserve">
Las observaciones, recomendaciones y retroalimentación realizada por el subproceso de Gestión Documental a los responsables han sido consolidadas y están disponibles en la plataforma de seguimiento de la entidad (SGI).</t>
    </r>
  </si>
  <si>
    <t>Subdirección Evaluación y Seguimiento Ambiental
Adriana Martínez Gómez</t>
  </si>
  <si>
    <r>
      <t xml:space="preserve">
</t>
    </r>
    <r>
      <rPr>
        <b/>
        <sz val="10"/>
        <color rgb="FF000000"/>
        <rFont val="Arial"/>
        <family val="2"/>
      </rPr>
      <t>Evidencia 1</t>
    </r>
    <r>
      <rPr>
        <sz val="10"/>
        <color rgb="FF000000"/>
        <rFont val="Arial"/>
        <family val="2"/>
      </rPr>
      <t xml:space="preserve">. Secretaria ejecutiva- Hoja de Control - Actas de Grupos Primarios. </t>
    </r>
    <r>
      <rPr>
        <sz val="10"/>
        <color rgb="FFFF0000"/>
        <rFont val="Arial"/>
        <family val="2"/>
      </rPr>
      <t xml:space="preserve">
</t>
    </r>
    <r>
      <rPr>
        <b/>
        <sz val="10"/>
        <rFont val="Arial"/>
        <family val="2"/>
      </rPr>
      <t xml:space="preserve">Evidencia 2. </t>
    </r>
    <r>
      <rPr>
        <sz val="10"/>
        <rFont val="Arial"/>
        <family val="2"/>
      </rPr>
      <t xml:space="preserve">Laboratorio Ambiental - Hoja de Control
Historiales de Equipos - Miniolonete
Historiales de Equipos - Nevera Haceb
Historiales de Equipos - Deshumificador N8847
Instrumentos de control del laboratorio 2024
</t>
    </r>
    <r>
      <rPr>
        <b/>
        <sz val="10"/>
        <rFont val="Arial"/>
        <family val="2"/>
      </rPr>
      <t>Evidencia 3</t>
    </r>
    <r>
      <rPr>
        <sz val="10"/>
        <rFont val="Arial"/>
        <family val="2"/>
      </rPr>
      <t xml:space="preserve">. Licencias Ambientales 
500-21-2024-0005 Certificados por Deducción de Renta por Inversión Mejoramiento Ambiental
 500-07-2024-0004 Permiso de Emisiones Atmosfericas para Fuentes Fijas - Socicar S.A.S
500-22-1248 Licencias Ambientales - Jesus Antonio Tovar Mejia
500-08-2019-0009 - Licencias Ambientales - Carlos Arturo Giraldo
500-19-2024-0002 -  Permisos de Estudio del Recurso Hídrico con Fines de Generación de Energía - PCH AURORA
</t>
    </r>
    <r>
      <rPr>
        <b/>
        <sz val="10"/>
        <rFont val="Arial"/>
        <family val="2"/>
      </rPr>
      <t>Evidencia 4</t>
    </r>
    <r>
      <rPr>
        <sz val="10"/>
        <rFont val="Arial"/>
        <family val="2"/>
      </rPr>
      <t xml:space="preserve">.  Permiso de Concesiones. No se registran evidencias.
</t>
    </r>
    <r>
      <rPr>
        <b/>
        <sz val="10"/>
        <rFont val="Arial"/>
        <family val="2"/>
      </rPr>
      <t>Evidencia 5.</t>
    </r>
    <r>
      <rPr>
        <sz val="10"/>
        <rFont val="Arial"/>
        <family val="2"/>
      </rPr>
      <t xml:space="preserve"> Permiso Ambiental de vertimientos  
500-05-2024-0142 Permisos De Vertimientos Ambientales
500-05-2024-0150 Permisos De Vertimientos Ambientales
500-05-2025-0002 Permisos De Vertimientos Ambientales
 500-05-2023-0055 Permisos De Vertimientos Ambientales</t>
    </r>
  </si>
  <si>
    <r>
      <t>Para el VII trimestre, la Oficina de Control Interno a través del aplicativo del Sistema de Gestión de Calidad constató al igual que el Subproceso de Gestión Documental el cargue de evidencias del formato de hoja de control, observando lo siguiente:
1. Para la Secretaría de la subdirección, las evidencias presentadas cumplen parcialmente con lo estableciso ya que las fechas asociadas a la citación del comité,  son las mismas en las que se lleva a cabo la reunión por lo que es necesario revisarlas. Adicionalmente, dado que las actas de grupos primarios corresponden a una subserie simple, es necesario que, al iniciar cada nueva vigencia (2025) se establezca una hoja de control independiente y se realice la correspondiente foliación de manera independiente al año anterior</t>
    </r>
    <r>
      <rPr>
        <sz val="10"/>
        <color rgb="FFFF0000"/>
        <rFont val="Arial"/>
        <family val="2"/>
      </rPr>
      <t xml:space="preserve">. </t>
    </r>
    <r>
      <rPr>
        <sz val="10"/>
        <color theme="1"/>
        <rFont val="Arial"/>
        <family val="2"/>
      </rPr>
      <t xml:space="preserve">Por lo anterior, se ajusta el porcentaje de cumplimiento respecto a lo planeado.
2.  Para el Laboratorio Ambiental las evidencias aportadas cumplen con lo establecido. Se recomienda incluir en el nombre del expediente la identificación específica de cada equipo, con el fin de facilitar su administración y custodia. 
3. Para el Proceso de Licencias Ambientales las evidencias cumplen parcialmente ya que se debe garantizar la precisión en el registro de fechas y tipos documentales, con el fin de asegurar la coherencia del expediente y el cumplimiento de los lineamientos institucionales establecidos para la gestión documental. Por lo anterior, se ajusta el porcentaje de cumplimiento respecto a lo planeado.
4. Para el proceso de Concesiones de Aguas no se encontraron registros ni evidencias que permitan hacer seguimiento al avance de esta actividad. Por lo anterior se conserva el porcentaje de seguimiento del trimestre anterior.
5. Para el proceso de Vertimientos las evidencias presentadas cumplen parcialmente con lo establecido, ya que las hojas de control deben ser diligenciadas de acuerdo con los tipos documentales establecidos para la subserie documental según la  TRD vigente y las comunicaciones oficiales adicional al radicado deben contener el asunto al que hace relación la comunicación. </t>
    </r>
    <r>
      <rPr>
        <sz val="10"/>
        <color rgb="FFFF0000"/>
        <rFont val="Arial"/>
        <family val="2"/>
      </rPr>
      <t xml:space="preserve"> </t>
    </r>
    <r>
      <rPr>
        <sz val="10"/>
        <color theme="1"/>
        <rFont val="Arial"/>
        <family val="2"/>
      </rPr>
      <t xml:space="preserve">Por lo anterior, se ajusta el porcentaje de cumplimiento respecto a lo planeado. </t>
    </r>
  </si>
  <si>
    <t>EYS2</t>
  </si>
  <si>
    <r>
      <t>Desde el subproceso de Gestión Documental se realiza seguimiento a la organización de los archivos de gestión de la Sudirección de Evaluación y Seguimiento Ambiental y los respectivos procesos, en cumplimiento de lo establecido en la Tabla de Retención Documental (TRD) vigente, el Instructivo para la Organización de Archivos de Gestión definido por la Corporación, y las comunicaciones oficiales 2024-II-00028222, 2024-II-00037564, 2024-EI-00016470, 2025-II-00004308 y AGN 2-2025-02469 constatando:  
1. En la Secretaria Ejecutiva, durante la revisión de las evidencias correspondientes al IV y VII trimestre, se evidencian avances en la corrección de algunos aspectos previamente observados, como el rótulo de carpetas y la foliación de los expedientes. Sin embargo, persisten inconsistencias que deben ser atendidas, especialmente en relación con la coherencia de las fechas registradas en las actas de reunión y citaciones, la concordancia entre los folios reportados en las hojas de control y los indicados en las carpetas, así como el cumplimiento de los lineamientos establecidos para el manejo de subseries documentales simples. Por lo anterior se ajusta el porcentaje de avance y se solicita realizar las correcciones  necesarias para dar cumplimiento a la normativa archivística y garantizar la calidad de la información registrada. 
2. Durante el seguimiento realizado al proceso de organización documental del Laboratorio Ambiental, se evidencia un avance importante en la actualización de las series y subseries conforme a la normativa vigente y la estructura de conformación de los expedientes electrónicos. No obstante, persisten aspectos por fortalecer relacionados con la documentación soporte del proceso, particularmente en lo que respecta a la inclusión de hojas de control y rótulos de carpetas. En consecuencia, se ajusta el porcentaje de avance hasta tanto se subsanen las inconsistencias identificadas.</t>
    </r>
    <r>
      <rPr>
        <sz val="11"/>
        <color rgb="FFFF0000"/>
        <rFont val="Arial"/>
        <family val="2"/>
      </rPr>
      <t xml:space="preserve"> </t>
    </r>
    <r>
      <rPr>
        <sz val="11"/>
        <color theme="1"/>
        <rFont val="Arial"/>
        <family val="2"/>
      </rPr>
      <t xml:space="preserve">
3.  En el proceso de Permisos Ambientales y Autorizaciones - Permiso de Concesión de Aguas  se evidenció que los documentos cumplen parcialmente con los lineamientos institucionales, si bien existe una correspondencia parcial con lo establecido en la TRD vigente, aún se presentan inconsistencias en el diligenciamiento de las hojas de control y el rótulo de las unidades de conservación. Estas inconsistencias están asociadas, principalmente, a la falta de uniformidad en la identificación de subseries documentales, referencias cruzadas que requieren ajuste, y omisiones en la información mínima exigida en las comunicaciones oficiales. Por lo anterior, se ajusta el porcentaje de avance y se exhorta a los responsables a realizar las correcciones correspondientes y a cargar las evidencias conforme a los lineamientos institucionales.
4. Para el proceso de Permisos Ambientales y Autorizaciones - Licencias Ambientales tras la revisión de las evidencias presentadas, se identificaron inconsistencias en el diligenciamiento de algunos elementos clave del proceso de organización documental, como los rótulos de carpeta, las hojas de control, la foliación, y el registro de referencias cruzadas. Asimismo, se evidenció la necesidad de ajustar ciertos criterios técnicos, entre ellos la correcta identificación de tipos documentales, la precisión en los datos consignados y la adecuada preparación física de los documentos. En este sentido, se recomienda realizar una revisión integral de todos los expedientes y evidencias con el fin de subsanar las situaciones encontradas y garantizar el cumplimiento de los lineamientos establecidos por la Corporación.
5. En el proceso de Permisos Ambientales y  Autorizaciones - Permiso de Vertimientos; como resultado del seguimiento realizado, se identifican aspectos que requieren ajustes para garantizar el cumplimiento de los lineamientos establecidos en materia de organización documental. Se recuerda a las áreas responsables la importancia de cargar un mínimo de cinco evidencias por proceso, que permitan verificar de manera integral la gestión y organización de los expedientes conforme a las series y subseries asignadas. Asimismo, se reitera que los registros fotográficos o audiovisuales deben reflejar de forma clara las actividades desarrolladas, incluyendo la preparación física de los documentos, retiro de material abrasivo, depuración, foliación y rotulación. Finalmente, se hace énfasis en la correcta consignación de los porcentajes de avance reportados en cada trimestre, según los criterios definidos por la entidad.  En consecuencia, se ajusta el porcentaje de seguimiento hasta tanto se subsanen los aspectos mencionados y se evidencie el cumplimiento de los requerimientos establecidos. 
Adicionalmente, se recomienda a los responsables de todos los procesos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entre otros.
Por lo anterior se ajusta el porcentaje de avance hasta que sean subsanadas las inconsistencias encontradas. 
Como parte del seguimiento a las evidencias suministradas por los responsables de la administración y custodia de los archivos de la Subdirección de Evaluación y Seguimiento Ambiental – Licencias Ambientales, la Oficina de Control Interno de Gestión, con el acompañamiento del Subproceso de Gestión Documental, realizó durante el presente trimestre una visita ocular a dicha dependencia. El objetivo fue verificar de forma aleatoria algunos expedientes registrados en el Sistema de Gestión Institucional (SGI). Como resultado de esta actividad, se evidenció que la información suministrada cumple de manera parcial con lo establecido en los instructivos de organización de la entidad, la Tabla de Retención Documental (TRD), la normatividad archivística vigente y las recomendaciones emitidas en los informes de seguimiento al PMA por parte del ente de control. Las observaciones identificadas coinciden con las realizadas previamente por el Subproceso de Gestión Documental, por lo que se exhorta a los responsables a revisar cuidadosamente las recomendaciones y a implementar las correcciones necesarias a la mayor brevedad. </t>
    </r>
  </si>
  <si>
    <r>
      <rPr>
        <b/>
        <sz val="10"/>
        <rFont val="Arial"/>
        <family val="2"/>
      </rPr>
      <t xml:space="preserve">Evidencia 1. </t>
    </r>
    <r>
      <rPr>
        <sz val="10"/>
        <rFont val="Arial"/>
        <family val="2"/>
      </rPr>
      <t xml:space="preserve">Secretaria ejecutiva - Actas de grupo primario
</t>
    </r>
    <r>
      <rPr>
        <b/>
        <sz val="10"/>
        <rFont val="Arial"/>
        <family val="2"/>
      </rPr>
      <t xml:space="preserve">Evidencia 2. </t>
    </r>
    <r>
      <rPr>
        <sz val="10"/>
        <rFont val="Arial"/>
        <family val="2"/>
      </rPr>
      <t>Laboratorio Ambiental 
Informes de Auditoría Interna y Externa de Laboratorios
Informes de Resultados de Laboratorios
Informes de Revisión por la Dirección del Laboratorio Ambiental</t>
    </r>
    <r>
      <rPr>
        <b/>
        <sz val="10"/>
        <rFont val="Arial"/>
        <family val="2"/>
      </rPr>
      <t xml:space="preserve">
Evidencia 3. Permisos de Concesión de Aguas
</t>
    </r>
    <r>
      <rPr>
        <sz val="10"/>
        <rFont val="Arial"/>
        <family val="2"/>
      </rPr>
      <t xml:space="preserve">500-02-2022-0002 Permiso de Prospección y Exploración de Aguas Subterráneas. 
500-16-2023-0025 Planes de Ahorro Eficiente del Agua - PUAEA
500-24-2023-0076 Permisos de Concesión de Aguas Superficiales
500-01-2024-0070 Permisos de Concesión de Aguas Superficiales
500-01-2025-0003 Permisos de Concesión de Aguas Superficiales
</t>
    </r>
    <r>
      <rPr>
        <b/>
        <sz val="10"/>
        <rFont val="Arial"/>
        <family val="2"/>
      </rPr>
      <t xml:space="preserve">Evidencias 4. Licencias Ambientales  
</t>
    </r>
    <r>
      <rPr>
        <sz val="10"/>
        <rFont val="Arial"/>
        <family val="2"/>
      </rPr>
      <t xml:space="preserve">500-06-2024-0001 Permisos de Emisiones Atmosféricas para fuentes fijas
500-08-2017-0003 Licencias Ambientales
500-19-2024-0001 Pernisos de Estudio del Recurso Hídrico con Fines de Generación de Energía
500-19-2024-0002  Pernisos de Estudio del Recurso Hídrico con Fines de Generación de Energía
500-21-2024-0005  Certificados para Deducción de Renta por Inversión en Mejoramiento Ambiental
</t>
    </r>
    <r>
      <rPr>
        <b/>
        <sz val="10"/>
        <rFont val="Arial"/>
        <family val="2"/>
      </rPr>
      <t>Evidencia 5. Permiso de vertimientos</t>
    </r>
    <r>
      <rPr>
        <sz val="10"/>
        <rFont val="Arial"/>
        <family val="2"/>
      </rPr>
      <t xml:space="preserve">
500-05-2025-0001  Permiso de Vertimientos Ambientales</t>
    </r>
  </si>
  <si>
    <r>
      <t>Para el VII trimestre, la Oficina de Control Interno a través del aplicativo del Sistema de Gestión de Calidad constató al igual que el Subproceso de Gestión Documental el cargue de evidencias que permitan evidenciar la aplicación  del Instructivo de organización de archivos de gestión GA-GD-DA-00 para la organización de la totalidad de expedientes de la depedencia, observando lo siguiente:
1. En la Secretaria de la subdirección se observan inconsistencias especialmente en relación con la coherencia de las fechas registradas en las actas de reunión y citaciones, la concordancia entre los folios reportados en las hojas de control y los indicados en las carpetas, así como el cumplimiento de los lineamientos establecidos para el manejo de subseries documentales simples por lo que, al iniciar una nueva vigencia, tanto el consecutivo como la foliación deben reiniciarse desde uno. Por lo anterior se ajusta el porcentaje de avance respecto a lo planeado.
2. Para el Laboratorio Ambiental, se deben fortalecer aspectos relacionados con la documentación soporte del proceso,  en lo que respecta a la inclusión de hojas de control y rótulos de carpetas en documentos electrónicos. En consecuencia, se ajusta el porcentaje de avance respecto a lo planeado.
3.  Para el proceso de Permisos Ambientales y Autorizaciones - Concesión de Aguas  se evidenció que los documentos cumplen parcialmente con los lineamientos institucionales, pues se presentan inconsistencias en el diligenciamiento de las hojas de control y el rótulo de las unidades de conservación en lo que respecta a la subserie documental, referencias cruzadas que requieren ajuste (nombre de la serie y subserie documental), y omisiones en la información mínima exigida en las comunicaciones oficiales. Por lo anterior, se ajusta el porcentaje de avance y se exhorta a lo planeado.
4. Para el proceso de Permisos Ambientales y Autorizaciones - Licencias Ambientales tras la revisión de las evidencias, se identificaron inconsistencias en el diligenciamiento de los rótulos de carpeta, las hojas de control, la foliación, y el registro de referencias cruzadas. Asimismo, se evidenció la necesidad de ajustar criterios técnicos, entre ellos la correcta identificación de tipos documentales, la precisión en los datos consignados y la adecuada preparación física de los documentos.
La Oficina de Control Interno de Gestión, con el acompañamiento del Subproceso de Gestión Documental, realizó durante el presente trimestre una visita ocular a dicha dependencia. El objetivo fue verificar de forma aleatoria algunos expedientes registrados en el Sistema de Gestión Institucional (SGI). Como resultado de esta actividad, se evidenció que la información suministrada cumple de manera parcial con lo establecido, donde las observaciones identificadas coinciden con las realizadas en el presente seguimiento.
5.</t>
    </r>
    <r>
      <rPr>
        <sz val="10"/>
        <color rgb="FFFF0000"/>
        <rFont val="Arial"/>
        <family val="2"/>
      </rPr>
      <t xml:space="preserve"> </t>
    </r>
    <r>
      <rPr>
        <sz val="10"/>
        <color theme="1"/>
        <rFont val="Arial"/>
        <family val="2"/>
      </rPr>
      <t>En el proceso de Permisos Ambientales y  Autorizaciones - Vertimientos; se identifican aspectos que requieren ajustes para garantizar el cumplimiento de los lineamientos establecidos en materia de organización documental ya que no se devidencia coincidencia entre los nombres de la serie en la hoja de control y el rótulo de la carpeta. Adicionalmente, no se cargó un mínimo de cinco evidencias por proceso, que permitan verificar de manera integral la gestión y organización de los expedientes conforme a las series y subseries asignadas. Por consiguiente, se conserva el % de seguimiento respecto al trimestre anterior.
Adicionalmente, se recomienda a los responsables del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t>
    </r>
  </si>
  <si>
    <t>EYS3</t>
  </si>
  <si>
    <r>
      <t xml:space="preserve">Desde el subproceso de Gestión Documental se realiza el seguimiento a la implementación del formato de préstamo documental por parte de las diferentes áreas de la Subdirección de Planificación Ambiental del Territorio, correspondiente al VII Trimestre de seguimiento. Este ejercicio se desarrolla en cumplimiento de los lineamientos establecidos en las comunicaciones oficiales 2024-II-00028222, 2024-II-00037564, 2024-EI-00016470, 2025-II-00004308 y AGN 2-2025-02469, obteniendo los siguientes resultados: 
1.En la Secretaria Ejecutiva las evidencias suministradas no corresponden al formato institucionalmente establecido. Se recuerda a los funcionarios responsables que todos los formatos y lineamientos de gestión documental se encuentran disponibles para consulta en el micrositio de Gestión Documental, alojado en la intranet de la Corporación. En consecuencia, se conserva el porcentaje de avance del trimestre anterior hasta tanto se pueda verificar el cumplimiento de esta actividad mediante las evidencias requeridas.
2. En el Laboratorio Ambiental, Concesión de Aguas, Vertimientos y Licencias Ambientales, se constató que la evidencia presentadas cumple con los requisitos y criterios definidos para estos procesos, en concordancia con las directrices institucionales y los parámetros establecidos para el control y registro de los préstamos documentales. </t>
    </r>
    <r>
      <rPr>
        <sz val="10"/>
        <color rgb="FFFF0000"/>
        <rFont val="Arial"/>
        <family val="2"/>
      </rPr>
      <t xml:space="preserve">
</t>
    </r>
  </si>
  <si>
    <r>
      <rPr>
        <b/>
        <sz val="10"/>
        <rFont val="Arial"/>
        <family val="2"/>
      </rPr>
      <t xml:space="preserve">Evidencia 1. </t>
    </r>
    <r>
      <rPr>
        <sz val="10"/>
        <rFont val="Arial"/>
        <family val="2"/>
      </rPr>
      <t xml:space="preserve">Secretaria ejecutiva - La evidencia no corresponde con lo solicitado
</t>
    </r>
    <r>
      <rPr>
        <b/>
        <sz val="10"/>
        <rFont val="Arial"/>
        <family val="2"/>
      </rPr>
      <t>Evidencia 2.</t>
    </r>
    <r>
      <rPr>
        <sz val="10"/>
        <rFont val="Arial"/>
        <family val="2"/>
      </rPr>
      <t xml:space="preserve"> Hoja de Control de Préstamos - Laboratorio Ambiental</t>
    </r>
    <r>
      <rPr>
        <b/>
        <sz val="10"/>
        <rFont val="Arial"/>
        <family val="2"/>
      </rPr>
      <t xml:space="preserve">
Evidencia 3. </t>
    </r>
    <r>
      <rPr>
        <sz val="10"/>
        <rFont val="Arial"/>
        <family val="2"/>
      </rPr>
      <t xml:space="preserve">Hoja de Control de Préstamos - Licencias Ambientales
</t>
    </r>
    <r>
      <rPr>
        <b/>
        <sz val="10"/>
        <rFont val="Arial"/>
        <family val="2"/>
      </rPr>
      <t xml:space="preserve">Evidencia 4. </t>
    </r>
    <r>
      <rPr>
        <sz val="10"/>
        <rFont val="Arial"/>
        <family val="2"/>
      </rPr>
      <t>Hoja de Control de Préstamos - Permisos Ambientales de Concesión de Agua</t>
    </r>
    <r>
      <rPr>
        <b/>
        <sz val="10"/>
        <rFont val="Arial"/>
        <family val="2"/>
      </rPr>
      <t xml:space="preserve">s
Evidencia 5. </t>
    </r>
    <r>
      <rPr>
        <sz val="10"/>
        <rFont val="Arial"/>
        <family val="2"/>
      </rPr>
      <t xml:space="preserve">Hoja de control de Préstamos - Permisos Ambientales de Vertimientos
</t>
    </r>
  </si>
  <si>
    <t>Para el VII trimestre, la Oficina de Control Interno a través del aplicativo del Sistema de Gestión de Calidad constató al igual que el Subproceso de Gestión Documental el cargue de evidencias del formato de préstamo documental por parte del laboratorio ambiental y los subprocesos de Concesión de Aguas, Vertimientos y Licencias Ambientales, las cuales cumplen con los requisitos solicitados.
En la Secretaria de la Subdirección, las evidencias suministradas no corresponden al formato institucionalmente establecido.</t>
  </si>
  <si>
    <t>EYS4</t>
  </si>
  <si>
    <t xml:space="preserve">Durante el VII Trimestre se realizó seguimiento a la implementación y aplicación del formato de referencia cruzada en los expedientes creados y actualmente bajo custodia de cada una de las áreas que integran la Subdirección de Evaluación y Seguimiento Ambiental: 
1. Para el Proceso del Laboratorio Ambiental  se pudo verificar que las evidencias suministradas cumplen de manera integral con los solicitado.
2. Para el Proceso de Permisos y Autorizaciones - Licencias Ambientales desde el subproceso de gestión documental se constató que las evidencias presentadas cumplen con los requisitos y criterios establecidos para este proceso, en concordancia con las directrices institucionales y los parámetros definidos para el control y registro de la información en el formato de referencia cruzada. Se tienen en cuenta las observaciones hechas por los responsables frente a la correcciones y observaciones emitidas durante el VII trimestre de seguimiento y las cuales requieren la atención del área
 En el proceso de Concesiones de Aguas como resultado de la revisión, se identificaron algunas oportunidades de mejora relacionadas con el correcto diligenciamiento  del formato, entre ellas: inconsistencias en la denominación de series y subseries documentales, uso inadecuado del campo “Descripción” y omisión de datos en campos obligatorios como la ubicación topográfica, especialmente cuando el documento se encuentra en la planoteca. Por lo anterior, se ajusta el porcentaje de avance hasta tanto se subsanen las observaciones identificadas y se evidencie el cumplimiento de los lineamientos establecidos.
3. Para el proceso de Permisos y Autorizaciones - Licencias Ambientales durante el análisis se evidenciaron aspectos que requieren ajustes, especialmente en la forma como se consignan ciertos datos. Es fundamental que la descripción incluya el contenido concreto del documento separado, y no simplemente el tipo de soporte. Igualmente, debe emplearse la denominación correcta de la subserie documental según la Tabla de Retención Documental (TRD), evitando confundirla con el código de la serie. Finalmente, es necesario completar todos los campos del formato, en particular aquellos que permiten ubicar físicamente el expediente vinculado. 
En consecuencia, el porcentaje de avance se mantiene ajustado hasta que se incorporen las correcciones señaladas y se cumpla con lo establecido en las directrices institucionales.
4. En el proceso de Permisos y Autorizaciones - Pernisos de Vertimientos se identificaron aspectos que requieren corrección, relacionados principalmente con la adecuada identificación de series y subseries documentales, así como con inconsistencias entre el número y el nombre de los expedientes registrados. En consecuencia, y mientras se realizan los ajustes necesarios, se mantiene el porcentaje de avance condicionado al cumplimiento de estas recomendaciones.
Se hace un  llamado a los responsables a seguir las  observaciones, recomendaciones y retroalimentaciones hechas por el Subproceso de Gesión Documental y  por la Oficina de Control Intero las cuales han sido consolidadas y están disponibles en la plataforma de seguimiento de la entidad  (SGI); esto permitirá una evaluación precisa del progreso del PMA y facilitará la implementación de medidas para su mejora continua.
</t>
  </si>
  <si>
    <r>
      <rPr>
        <b/>
        <sz val="10"/>
        <color rgb="FF000000"/>
        <rFont val="Arial"/>
        <family val="2"/>
      </rPr>
      <t xml:space="preserve">
Evidencia 1. Laboratorio Ambiental - </t>
    </r>
    <r>
      <rPr>
        <sz val="10"/>
        <color rgb="FF000000"/>
        <rFont val="Arial"/>
        <family val="2"/>
      </rPr>
      <t xml:space="preserve">Referencia Cruzada en blanco 
</t>
    </r>
    <r>
      <rPr>
        <b/>
        <sz val="10"/>
        <color rgb="FF000000"/>
        <rFont val="Arial"/>
        <family val="2"/>
      </rPr>
      <t xml:space="preserve">Evidencia 2. Permiso de Concesiones de Aguas 
</t>
    </r>
    <r>
      <rPr>
        <sz val="10"/>
        <color rgb="FF000000"/>
        <rFont val="Arial"/>
        <family val="2"/>
      </rPr>
      <t xml:space="preserve">500-01-2024-0119 Permisos de Concesiones de Aguas Superficiales
500-01-2024-0108  Permisos de Concesiones de Aguas Superficiales 
</t>
    </r>
    <r>
      <rPr>
        <b/>
        <sz val="10"/>
        <color rgb="FF000000"/>
        <rFont val="Arial"/>
        <family val="2"/>
      </rPr>
      <t xml:space="preserve">Evidencia 3. Licencias Ambientales 
</t>
    </r>
    <r>
      <rPr>
        <sz val="10"/>
        <color rgb="FF000000"/>
        <rFont val="Arial"/>
        <family val="2"/>
      </rPr>
      <t xml:space="preserve">500-22-1159 Licencia Ambiental 
500-08-2020-0006 Licencia Ambiental 
500-29-11 Permisos de Emisiones Atmosféricas para Fuentes Fijas 
500-19-2024-0002 Permisos de estudio del recurso hídrico con fines de generación de energía
500-08-2020-0009 Licencias Ambientales </t>
    </r>
    <r>
      <rPr>
        <b/>
        <sz val="10"/>
        <color rgb="FF000000"/>
        <rFont val="Arial"/>
        <family val="2"/>
      </rPr>
      <t xml:space="preserve">
Evidencia 4</t>
    </r>
    <r>
      <rPr>
        <sz val="10"/>
        <color rgb="FF000000"/>
        <rFont val="Arial"/>
        <family val="2"/>
      </rPr>
      <t xml:space="preserve">. </t>
    </r>
    <r>
      <rPr>
        <b/>
        <sz val="10"/>
        <color rgb="FF000000"/>
        <rFont val="Arial"/>
        <family val="2"/>
      </rPr>
      <t xml:space="preserve">Permisos de Vertimientos 
</t>
    </r>
    <r>
      <rPr>
        <sz val="10"/>
        <color rgb="FF000000"/>
        <rFont val="Arial"/>
        <family val="2"/>
      </rPr>
      <t xml:space="preserve">500-05-2023-0010 Permisos de Vertimientos Ambientales  
500-05-2023-0074 Permisos de Vertimientos Ambientales  
500-05-2024-0137 Permisos de Vertimientos Ambientales  
500-05-2024-0153 Permisos de Vertimientos Ambientales  </t>
    </r>
  </si>
  <si>
    <t>Para el VII trimestre, la Oficina de Control Interno a través del aplicativo del Sistema de Gestión de Calidad constató al igual que el Subproceso de Gestión Documental el cargue de evidencias del formato de referencia cruzada, observando lo siguiente:
Para el proceso de Permisos y Autorizaciones - Licencias Ambientales se encontró que algunas de las evidencias en el campo “Descripción” se usaron para identificar el tipo de soporte, cuando realmente debía identificar el contenido específico del documento separado, en el campo de subserie documental se registró el código de la Serie Documental objeto de organización y se debe registrar el nombre de ésta de acuerdo con la TRD, dejándolo en blanco de no contener subserie, y los campos del formato no estaban totalmente diligenciados, incluyendo la ubicación física donde se encuentra el expediente que contiene la referencia cruzada. 
Para el proceso de Concesión de Aguas se identificaron para algunas de las evidencias presentadas inconsistencias en la denominación de series y subseries documentales, uso inadecuado del campo “Descripción” y omisión de datos en campos obligatorios como la ubicación topográfica, especialmente cuando el documento se encuentra en la planoteca. Por lo anterior, se ajusta el porcentaje de avance respecto de lo planeado.
Para el proceso de Permisos y Autorizaciones - Vertimientos se identificaron algunos aspectos que requieren corrección, relacionados con la adecuada identificación de series y subseries documentales, así como con inconsistencias en los campos donde se relaciona el número y el nombre de los expedientes registrados. 
Para el Laboratorio Ambiental  las evidencias suministradas cumplen con los solicitado. No se utilizó el formato durante este trimestre.</t>
  </si>
  <si>
    <t>PAT1</t>
  </si>
  <si>
    <r>
      <t xml:space="preserve">Desde el subproceso de Gestión Documental se realiza el seguimiento a la implementación de la Hoja de Control para la Subdirección de Planificación Ambiental del Territorio en cada uno de los subprocesos, de acuerdo con los lineamientos establecidos en las comunicaciones oficiales 2024-II-00028222, 2024-II-00037564, 2024-EI-00016470, 2025-II-00004308 y AGN 2-2025-02469 con las siguientes observaciones:
</t>
    </r>
    <r>
      <rPr>
        <sz val="10"/>
        <color theme="1"/>
        <rFont val="Arial"/>
        <family val="2"/>
      </rPr>
      <t xml:space="preserve">
1. Para el proceso de direccionamiento Ambiental de Territorio en el presente seguimiento se constató que las evidencias aportadas cumplen de manera parcial con el procedimiento de descripción documental establecido en la Tabla de Retención Documental (TRD), aplicado al diligenciamiento de las hojas de control, en especial en la digitación de los consecutivos de foliación. Se recuerda la importancia de que en las comunicaciones oficiales se relacione el asunto del que trata la misma. Adicional es importante poder evidenciar el avance en las demás expedientes objeto de organización como muestra y avance en el proceso. Por lo anterior se ajusta el porcentaje de cumplimiento hasta que se hagan las respectivas correcciones y cargue de evidencias. 
2. Para el Proceso de Educación Ambienta y Participación Ciudadana se verifica que las evidencias correspondan a lo solicitado, tanto en el diligenciamiento de las hojas de control para los expedientes en soporte electrónico, como en lo expuesto por los responsables respecto a la producción documental y su periodicidad.
3. Para el subproceso de Direccionamiento Estratégico no se identificaron registros ni evidencias que permitieran evaluar el avance en la implementación de la hoja de control para los expedientes del proceso desde su apertura. En consecuencia, el porcentaje de cumplimiento se mantiene sin variación y se hace un llamado a los responsables para que atiendan las recomendaciones emitidas por la Oficina de Control Interno, la Subdirección Administrativa y Financiera y el ente de control, especialmente en lo relacionado con el registro de evidencias e informes de seguimiento.</t>
    </r>
    <r>
      <rPr>
        <sz val="10"/>
        <color rgb="FFFF0000"/>
        <rFont val="Arial"/>
        <family val="2"/>
      </rPr>
      <t xml:space="preserve">
</t>
    </r>
    <r>
      <rPr>
        <sz val="10"/>
        <color theme="1"/>
        <rFont val="Arial"/>
        <family val="2"/>
      </rPr>
      <t>4. Para el subproceso de Mejora Continua se verifica que las evidencias cumplen de manera parcial, debido a inconsistencias asociadas a fechas descritas en los tipos documentales y la ausencia de documentos que garanticen la integridad del expediente desde la apertura del mismo. Por lo anterior, el porcentaje de avance se ajusta en un 50%, hasta tanto se atiendan las observaciones realizadas y se consoliden las evidencias requeridas.</t>
    </r>
  </si>
  <si>
    <t>Subdirección Planificación Ambiental del Territorio
Wilford Rincón Arango</t>
  </si>
  <si>
    <r>
      <rPr>
        <b/>
        <sz val="10"/>
        <rFont val="Arial"/>
        <family val="2"/>
      </rPr>
      <t>Evidencia 1.</t>
    </r>
    <r>
      <rPr>
        <sz val="10"/>
        <rFont val="Arial"/>
        <family val="2"/>
      </rPr>
      <t xml:space="preserve"> Hoja de Control Direccionamiento Ambiental -  POT Municipio de Aguadas 
</t>
    </r>
    <r>
      <rPr>
        <b/>
        <sz val="10"/>
        <rFont val="Arial"/>
        <family val="2"/>
      </rPr>
      <t xml:space="preserve">Evidencia 2. </t>
    </r>
    <r>
      <rPr>
        <sz val="10"/>
        <rFont val="Arial"/>
        <family val="2"/>
      </rPr>
      <t xml:space="preserve">Hoja de Control Educación Ambiental - Informes de rendición </t>
    </r>
    <r>
      <rPr>
        <sz val="10"/>
        <color theme="1"/>
        <rFont val="Arial"/>
        <family val="2"/>
      </rPr>
      <t xml:space="preserve">de cuentas 
</t>
    </r>
    <r>
      <rPr>
        <b/>
        <sz val="10"/>
        <color theme="1"/>
        <rFont val="Arial"/>
        <family val="2"/>
      </rPr>
      <t>Evidencia 3.</t>
    </r>
    <r>
      <rPr>
        <sz val="10"/>
        <color theme="1"/>
        <rFont val="Arial"/>
        <family val="2"/>
      </rPr>
      <t xml:space="preserve"> Direccionamiento Estratégico no se reportan evidencias
</t>
    </r>
    <r>
      <rPr>
        <b/>
        <sz val="10"/>
        <color theme="1"/>
        <rFont val="Arial"/>
        <family val="2"/>
      </rPr>
      <t xml:space="preserve">Evidencia 4. </t>
    </r>
    <r>
      <rPr>
        <sz val="10"/>
        <color theme="1"/>
        <rFont val="Arial"/>
        <family val="2"/>
      </rPr>
      <t>Mejora continua - Informes Trimestrales de Seguimiento al Modelo Integrado de Planeación y Control MIPG - Actas de Comité Institucional de Gestión y Desempeño</t>
    </r>
  </si>
  <si>
    <r>
      <t>Para el VII trimestre, la Oficina de Control Interno a través del aplicativo del Sistema de Gestión de Calidad constató al igual que el Subproceso de Gestión Documental el cargue de evidencias de la hoja de control en la conformación de los expedientesen para el subproceso de Educación Ambienta y Participación Ciudadana , las cuales cumplen con los lineamientos establecidos. 
Para el subproceso de de direccionamiento Ambiental de Territorio, la evidencia cumple parcialmente debido a que se evidenció inconsistencia en un consecutivo de foliación. Adicionalmente, algunas comunicaciones oficiales no relacionan el asunto del que trata la misma. Se recuerda la importancia de poder evidenciar el avance en los demás expedientes objeto de organización como muestra y avance en el proceso pues solo se cargó una evidencia. Por lo anterior se ajusta el porcentaje de cumplimiento al 50% de lo planeado.</t>
    </r>
    <r>
      <rPr>
        <sz val="10"/>
        <color rgb="FFFF0000"/>
        <rFont val="Arial"/>
        <family val="2"/>
      </rPr>
      <t>.</t>
    </r>
    <r>
      <rPr>
        <sz val="10"/>
        <color theme="1"/>
        <rFont val="Arial"/>
        <family val="2"/>
      </rPr>
      <t xml:space="preserve">
Para el subproceso de Mejora Continua,  las evidencias cumplen parcialmentel, debido a inconsistencias asociadas a fechas descritas en los tipos documentales y la ausencia de documentos desde la apertura del mismo. Por lo anterior, el porcentaje de avance se ajusta en un 50%, respecto a lo planeado.
Para el subproceso de Direccionamiento Estratégico no se identificaron registros ni evidencias que permitieran evaluar el avance en la implementación de esta actividad.</t>
    </r>
  </si>
  <si>
    <t>PAT2</t>
  </si>
  <si>
    <r>
      <rPr>
        <sz val="10"/>
        <color rgb="FF000000"/>
        <rFont val="Arial"/>
        <family val="2"/>
      </rPr>
      <t xml:space="preserve">Desde el subproceso de Gestión Documental se realiza seguimiento a la organización de los archivos de gestión de la Sudirección de Planificación Ambiental del Territorio y los respectivos procesos, en cumplimiento de lo establecido en la Tabla de Retención Documental (TRD) vigente, el Instructivo para la Organización de Archivos de Gestión definido por la Corporación, y las comunicaciones oficiales 2024-II-00028222, 2024-II-00037564, 2024-EI-00016470, 2025-II-00004308 y AGN 2-2025-02469 constatando:  
1.  En el Proceso de Direccionamiento Ambienantal se evidencia que el proceso de descripción y organización documental se ajusta a lo establecido en la TRD vigente en cuanto a de la denominación de las tipologías documentales. Se identifican algunos errores en el diligenciamiento de las hojas de control, rótulos de carpetas y unidades de conservación. Asimismo, se identifican inconsistencias puntuales en la relación entre los tipos documentales registrados y el contenido real de ciertos expedientes. Se recuerda la importancia de garantizar la integridad y trazabilidad de los expedientes  y se sugiere fortalecer el registro fotográfico y/o audiovisual como evidencia de las labores de organización documental, tales como limpieza, foliación, rotulación y depuración. En consecuencia, el porcentaje de cumplimiento se ajusta  temporalmente hasta tanto se implementen los ajustes requeridos y se consoliden las evidencias correspondientes.
2. En el presente seguimiento al subproceso de Educación Ambiental y Participación Ciudadana, se evidenció que los soportes entregados cumplen de manera parcial  con los lineamientos establecidos para la descripción documental, conforme a lo dispuesto en la Tabla de Retención Documental (TRD), las directrices institucionales para la conformación de los expedientes electrónicos y el diligenciamiento adecuado de las hojas de control del proceso. </t>
    </r>
    <r>
      <rPr>
        <sz val="10"/>
        <color theme="1"/>
        <rFont val="Arial"/>
        <family val="2"/>
      </rPr>
      <t>Se identificó una oportunidad de mejora relacionada con el dato reportado en el campo "cantidad de folios (peso)" en los rótulos de las carpetas. Se solicita a los responsables realizar las correcciones correspondientes y actualizar la información en las carpetas alojadas en OneDrive. Asimismo, se atiende la información suministrada por los responsables en relación con la periodicidad de la producción documental. Por lo anterior se hace el ajuste en el porcentaje de avance y cumplimiento.</t>
    </r>
    <r>
      <rPr>
        <sz val="10"/>
        <color rgb="FFFF0000"/>
        <rFont val="Arial"/>
        <family val="2"/>
      </rPr>
      <t xml:space="preserve"> </t>
    </r>
    <r>
      <rPr>
        <sz val="10"/>
        <color rgb="FFFF00FF"/>
        <rFont val="Arial"/>
        <family val="2"/>
      </rPr>
      <t xml:space="preserve"> </t>
    </r>
    <r>
      <rPr>
        <sz val="10"/>
        <color rgb="FF000000"/>
        <rFont val="Arial"/>
        <family val="2"/>
      </rPr>
      <t xml:space="preserve">
</t>
    </r>
    <r>
      <rPr>
        <sz val="10"/>
        <rFont val="Arial"/>
        <family val="2"/>
      </rPr>
      <t>3. Para el Proceso de Direccionamiento Estratégico, se evidenció que los documentos cumplen parcialmente con los lineamientos institucionales. Esta situación exige acciones correctivas asociadas a la manera como se deben nombrar los expedientes electrónicos para cumplir con los principios de procedencia y orden orginal en la conformación, mejorar la trazabilidad documental y asegurar la integridad de los expedientes. Hasta tanto se realicen los ajustes sugeridos, el porcentaje de cumplimiento se ajusta al 50% de cumplimiento. 
4. Para el proceso de mejora continua no fue posible validar las evidencias, ya que los enlaces suministrados no permitían el acceso. Por lo anterior, y atendiendo la solicitud de los responsables del cierre de la actividad, se hace necesario reabrirla y conservar el porcentaje de cumplimiento registrado en el seguimiento anterior hasta que sea posible validar las evidencias y dar por finalizadas las actividades, conforme a las recomendaciones consignadas en el aplicativo de seguimiento de la entidad..</t>
    </r>
    <r>
      <rPr>
        <sz val="10"/>
        <color rgb="FFFF0000"/>
        <rFont val="Arial"/>
        <family val="2"/>
      </rPr>
      <t xml:space="preserve">
</t>
    </r>
    <r>
      <rPr>
        <sz val="10"/>
        <color rgb="FF000000"/>
        <rFont val="Arial"/>
        <family val="2"/>
      </rPr>
      <t>Las observaciones, recomendaciones y retroalimentación realizada por el subproceso de Gestión Documental a los responsables han sido consolidadas y están disponibles en la plataforma de seguimiento de la entidad (SGI).</t>
    </r>
  </si>
  <si>
    <r>
      <rPr>
        <b/>
        <sz val="10"/>
        <rFont val="Arial"/>
        <family val="2"/>
      </rPr>
      <t>Evidencia 1.</t>
    </r>
    <r>
      <rPr>
        <sz val="10"/>
        <rFont val="Arial"/>
        <family val="2"/>
      </rPr>
      <t xml:space="preserve"> Direccionamiento Ambiental -  POT Aguadas - Actas Coat 2004-2015
</t>
    </r>
    <r>
      <rPr>
        <b/>
        <sz val="10"/>
        <rFont val="Arial"/>
        <family val="2"/>
      </rPr>
      <t xml:space="preserve">Evidencia 2. </t>
    </r>
    <r>
      <rPr>
        <sz val="10"/>
        <rFont val="Arial"/>
        <family val="2"/>
      </rPr>
      <t xml:space="preserve">Educación Ambiental - Informes de rendición de cuentas 
</t>
    </r>
    <r>
      <rPr>
        <b/>
        <sz val="10"/>
        <rFont val="Arial"/>
        <family val="2"/>
      </rPr>
      <t>Evidencia 3.</t>
    </r>
    <r>
      <rPr>
        <sz val="10"/>
        <rFont val="Arial"/>
        <family val="2"/>
      </rPr>
      <t xml:space="preserve"> Hoja de Control Direccionamiento Estratégico - Derechos de Petición - Actas de Comité Institucional de Gestión y Desempeño
</t>
    </r>
    <r>
      <rPr>
        <b/>
        <sz val="10"/>
        <rFont val="Arial"/>
        <family val="2"/>
      </rPr>
      <t xml:space="preserve">Evidencia 4. </t>
    </r>
    <r>
      <rPr>
        <sz val="10"/>
        <rFont val="Arial"/>
        <family val="2"/>
      </rPr>
      <t xml:space="preserve">Mejora continua no fue posible validar las evidencias. </t>
    </r>
  </si>
  <si>
    <r>
      <t>Para el VII trimestre, la Oficina de Control Interno a través del aplicativo del Sistema de Gestión de Calidad constató al igual que el Subproceso de Gestión Documental el cargue de evidencias que permiten validar la aplicación del Instructivo de organización de archivos de gestión  GA-GD-DA-006 en la conformación de los expedientesen encontrando lo siguiente:
Para el subproceso de Educación Ambienta y Participación Ciudadana , las evidencias observadas cumplen parcialmente con lo establecido ya que la información del peso reportado en el rotulo no coincide con el peso de la carpeta para cada vigencia. Por lo anterior se ajusta el % de avance en un 50% respecto a lo planeado.
Para el subproceso de Direccionamiento Ambiental, se evidencia  que el proceso de descripción y organización documental se ajusta a lo establecido en la TRD vigente en cuanto a la denominación de las tipologías documentales. Se identifican oportunidades de mejora en el diligenciamiento de las hojas de control,</t>
    </r>
    <r>
      <rPr>
        <sz val="10"/>
        <color rgb="FFFF0000"/>
        <rFont val="Arial"/>
        <family val="2"/>
      </rPr>
      <t xml:space="preserve"> </t>
    </r>
    <r>
      <rPr>
        <sz val="10"/>
        <color theme="1"/>
        <rFont val="Arial"/>
        <family val="2"/>
      </rPr>
      <t xml:space="preserve"> rótulos de carpetas y unidades de conservación y en el proceso de conformación de cada expediente (carpeta), ya que algunas no contienen el respectivo rótulo y hoja de control</t>
    </r>
    <r>
      <rPr>
        <sz val="10"/>
        <color rgb="FFFF0000"/>
        <rFont val="Arial"/>
        <family val="2"/>
      </rPr>
      <t>.</t>
    </r>
    <r>
      <rPr>
        <sz val="10"/>
        <color theme="1"/>
        <rFont val="Arial"/>
        <family val="2"/>
      </rPr>
      <t xml:space="preserve">  Asimismo, se identifican inconsistencias puntuales en la relación entre los tipos documentales registrados y el contenido real de ciertos expedientes. Por lo anterior se ajusta el % de cumplimiento  respecto a lo planeado.
Para el subproceso de Direccionamiento Estratégico, se observó que las evidencias cumplen parcialmente con los lineamientos establecidos ya que se encontraron oportunidades de mejora en la manera de nombrar los expedientes electrónicos, </t>
    </r>
    <r>
      <rPr>
        <sz val="10"/>
        <color rgb="FFFF0000"/>
        <rFont val="Arial"/>
        <family val="2"/>
      </rPr>
      <t xml:space="preserve"> </t>
    </r>
    <r>
      <rPr>
        <sz val="10"/>
        <color theme="1"/>
        <rFont val="Arial"/>
        <family val="2"/>
      </rPr>
      <t>en el aseguramiento de la integridad de los expedientes (ya que las evidencias de las Actas de Comité Institucional de gestión y desempeño, , no relacionan las actas correspondientes al primer trimestre de la vigencia) y en el proceso de conformación de cada expediente (carpeta), ya que algunas no contienen el respectivo rótulo y hoja de control.. Por lo anterior, se ajusta el % de cumplimiento respecto a lo planeado.
Para el subproceso de Mejora Continua  no fue posible validar las evidencias, ya que los enlaces suministrados no permitían el acceso. Por lo anterior, y atendiendo la solicitud de los responsables del cierre de la actividad, se hace necesario reabrirla y conservar el porcentaje de cumplimiento registrado en el seguimiento anterior hasta que sea posible validar las evidencias.
Se recomienda a los responsables del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t>
    </r>
  </si>
  <si>
    <t>PAT3</t>
  </si>
  <si>
    <r>
      <t xml:space="preserve">Desde el subproceso de Gestión Documental se realiza el seguimiento a la implementación del formato de préstamo documental por parte de las diferentes áreas de la Subdirección de Planificación Ambiental del Territorio, correspondiente al VII Trimestre de seguimiento. Este ejercicio se desarrolla en cumplimiento de los lineamientos establecidos en las comunicaciones oficiales 2024-II-00028222, 2024-II-00037564, 2024-EI-00016470, 2025-II-00004308 y AGN 2-2025-02469, obteniendo los siguientes resultados: 
1. Las evidencias de los subprocesos de Direccionamiento Ambiental del Territorio,  Educación Ambiental, Direccionamiento Estratégico y mejora continua cumplen con lo solicitado. En algunos procesos se ajusta el porcentaje de cumplimiento de acuerdo con lo planeado. 
Se recuerda a los responsables de los archivos la importancia de tener en cuenta los tiempos de devolución y renovación de los préstamos de acuerdo con el instructivo de consulta y préstamo de la entidad, el cual puede ser consultado en la intranet en el espacio de gestión documental
</t>
    </r>
    <r>
      <rPr>
        <b/>
        <sz val="10"/>
        <rFont val="Arial"/>
        <family val="2"/>
      </rPr>
      <t xml:space="preserve">
</t>
    </r>
  </si>
  <si>
    <r>
      <rPr>
        <b/>
        <sz val="10"/>
        <color rgb="FF000000"/>
        <rFont val="Arial"/>
        <family val="2"/>
      </rPr>
      <t>Evidencia 1.</t>
    </r>
    <r>
      <rPr>
        <sz val="10"/>
        <color rgb="FF000000"/>
        <rFont val="Arial"/>
        <family val="2"/>
      </rPr>
      <t xml:space="preserve"> Formato de préstamo Documental Direccionamiento ambiental del Territorio
</t>
    </r>
    <r>
      <rPr>
        <b/>
        <sz val="10"/>
        <color rgb="FF000000"/>
        <rFont val="Arial"/>
        <family val="2"/>
      </rPr>
      <t>Evidencia 2.</t>
    </r>
    <r>
      <rPr>
        <sz val="10"/>
        <color rgb="FF000000"/>
        <rFont val="Arial"/>
        <family val="2"/>
      </rPr>
      <t xml:space="preserve"> Formato de préstamo Documental Educación ambiental y Participación Ciudadana
</t>
    </r>
    <r>
      <rPr>
        <b/>
        <sz val="10"/>
        <color rgb="FF000000"/>
        <rFont val="Arial"/>
        <family val="2"/>
      </rPr>
      <t xml:space="preserve">Evidencia  3. </t>
    </r>
    <r>
      <rPr>
        <sz val="10"/>
        <color rgb="FF000000"/>
        <rFont val="Arial"/>
        <family val="2"/>
      </rPr>
      <t xml:space="preserve"> Formato de préstamo Documental Direccionamiento Estratégico. 
</t>
    </r>
    <r>
      <rPr>
        <b/>
        <sz val="10"/>
        <color rgb="FF000000"/>
        <rFont val="Arial"/>
        <family val="2"/>
      </rPr>
      <t>Evidencia 4.</t>
    </r>
    <r>
      <rPr>
        <sz val="10"/>
        <color rgb="FF000000"/>
        <rFont val="Arial"/>
        <family val="2"/>
      </rPr>
      <t xml:space="preserve">  Formato de préstamo Documental Mejora Continua. </t>
    </r>
  </si>
  <si>
    <t>Para el VII trimestre, la Oficina de Control Interno a través del aplicativo del Sistema de Gestión de Calidad constató al igual que el Subproceso de Gestión Documental el cargue de evidencias del formato de préstamo documental por parte de los subprocesos de Direccionamiento Ambiental del Territorio,  Educación Ambiental, Direccionamiento Estratégico y Mejora Continua, los cuales cumplen con los requisitos establecidos.</t>
  </si>
  <si>
    <t>PAT4</t>
  </si>
  <si>
    <t xml:space="preserve">
Durante el VII Trimestre se realizó seguimiento a la implementación y aplicación del formato de referencia cruzada en los expedientes creados y actualmente bajo custodia de cada una de las áreas que integran la Subdirección de Planificación Ambiental del Territorio con las siguientes observaciones o recomendaciones: 
1. Durante el seguimiento realizado en el VII trimestre al Proceso de Direccionamiento Estratégico, se evidenció un cumplimiento parcial en la aplicación del formato de referencia cruzada. En este sentido, se recomienda revisar el contenido de los discos compactos (CD) para garantizar que el campo “Descripción” refleje con precisión la información documental contenida, más allá del tipo de soporte. Adicionalmente, las evidencias deben reflejar una muestra representativa del uso del formato en expedientes de todas las vigencias bajo custodia, conforme a las series y subseries documentales asignadas y a lo establecido en la Tabla de Retención Documental vigente.
Por lo anterior, el porcentaje de cumplimiento se ajusta hasta tanto se realicen las correcciones necesarias por parte del área responsable. 
2. En el Proceso de Educación Ambiental y Participación Ciudadana, se constató que la evidencia presentada cumple con los requisitos y criterios establecidos para este proceso, en concordancia con las directrices institucionales y los parámetros definidos para el control y registro de los información en el formato de referencia cruzada. 
3. En el Proceso de Direccionamiento Estratégico no se encontraron registros ni evidencias que permitieran dar seguimiento a la implementación y uso del formato de referencia cruzada en los expedientes creados y en custodia del proceso. Por lo anterior, se mantiene el porcentaje de cumplimiento del trimestre anterior y se exhorta a los responsables a seguir las recomendaciones y lineamientos establecidos por la Oficina de Control Interno, la Subdirección Administrativa y Financiera y ente de control en cuanto al registro de evidencias e informes de seguimiento.
4. En el Proceso de Mejora Continua se verificó que la evidencia presentada cumple con los requisitos y criterios establecidos, en concordancia con las directrices institucionales y los parámetros definidos para el control y registro de la información mediante el formato de referencia cruzada.
</t>
  </si>
  <si>
    <r>
      <rPr>
        <b/>
        <sz val="10"/>
        <rFont val="Arial"/>
        <family val="2"/>
      </rPr>
      <t>Evidencia 1.</t>
    </r>
    <r>
      <rPr>
        <sz val="10"/>
        <rFont val="Arial"/>
        <family val="2"/>
      </rPr>
      <t xml:space="preserve"> Direccionamiento ambiental del Territorio Actas de Coat 2012
</t>
    </r>
    <r>
      <rPr>
        <b/>
        <sz val="10"/>
        <rFont val="Arial"/>
        <family val="2"/>
      </rPr>
      <t>Evidencia 2.</t>
    </r>
    <r>
      <rPr>
        <sz val="10"/>
        <rFont val="Arial"/>
        <family val="2"/>
      </rPr>
      <t xml:space="preserve"> Educación ambiental y Participación Ciudadana -  Formato en blanco 
</t>
    </r>
    <r>
      <rPr>
        <b/>
        <sz val="10"/>
        <rFont val="Arial"/>
        <family val="2"/>
      </rPr>
      <t xml:space="preserve">Evidencia  3. </t>
    </r>
    <r>
      <rPr>
        <sz val="10"/>
        <rFont val="Arial"/>
        <family val="2"/>
      </rPr>
      <t xml:space="preserve"> Direccionamiento Estratégico - No reporta evidencias
</t>
    </r>
    <r>
      <rPr>
        <b/>
        <sz val="10"/>
        <rFont val="Arial"/>
        <family val="2"/>
      </rPr>
      <t>Evidencia 4.</t>
    </r>
    <r>
      <rPr>
        <sz val="10"/>
        <rFont val="Arial"/>
        <family val="2"/>
      </rPr>
      <t xml:space="preserve">   Mejora Continua  - Fomato en blanco
</t>
    </r>
    <r>
      <rPr>
        <b/>
        <sz val="10"/>
        <rFont val="Arial"/>
        <family val="2"/>
      </rPr>
      <t xml:space="preserve">
</t>
    </r>
    <r>
      <rPr>
        <sz val="10"/>
        <rFont val="Arial"/>
        <family val="2"/>
      </rPr>
      <t xml:space="preserve">
</t>
    </r>
  </si>
  <si>
    <r>
      <t xml:space="preserve">Para el VII trimestre, la Oficina de Control Interno a través del aplicativo del Sistema de Gestión de Calidad constató al igual que el Subproceso de Gestión Documental el cargue de evidencias de referencia cruzada para los los subprocesos de  Educación Ambiental y Participación Ciudadana y Mejora Continua, los cuales cumplen con los requisitos establecidos.
Para el subproceso de Direccionamiento Ambiental se pudo verificar que las evidencias suministradas cumplen parcialmente con los solicitado puesto que se evidenciaron campos sin diligenciar (descripción). Adicionalmente, se recuerda que las evidencias deben permitir verificar una muestra representativa del uso del formato en los expedientes correspondientes a todas las vigencias bajo custodia en el archivo de gestión y de acuerdo con las series y subseries asignadas al proceso y la TRD vigente. Por lo anterior se ajusta el % de cumplimiento al 50% respecto a lo planeado. </t>
    </r>
    <r>
      <rPr>
        <b/>
        <sz val="10"/>
        <color rgb="FFFF0000"/>
        <rFont val="Arial"/>
        <family val="2"/>
      </rPr>
      <t xml:space="preserve">
</t>
    </r>
    <r>
      <rPr>
        <sz val="10"/>
        <color theme="1"/>
        <rFont val="Arial"/>
        <family val="2"/>
      </rPr>
      <t xml:space="preserve">
Para el subproceso de Direccionamiento Estratégico no se encontraron registros ni evidencias que permitieran dar seguimiento a la implementación y uso del formato de referencia cruzada en los expedientes creados y en custodia del subproceso.</t>
    </r>
  </si>
  <si>
    <t>SIA1</t>
  </si>
  <si>
    <t>La actividad se ejecutó en su totalidad durante el III Trimestre</t>
  </si>
  <si>
    <t>Subdirección de Infraestructura Ambiental del Territorio
 Javier Eduardo Torres Martínez</t>
  </si>
  <si>
    <t>SIA2</t>
  </si>
  <si>
    <t xml:space="preserve">La actividad se ejecutó en su totalidad durante el III Trimestre
</t>
  </si>
  <si>
    <t>SIA3</t>
  </si>
  <si>
    <t>SIA4</t>
  </si>
  <si>
    <t>SIA5</t>
  </si>
  <si>
    <t>Allegar a la subdirección de Inspección y vigilancia el plan de trabajo para la organización del archivo del fondo Cramsa</t>
  </si>
  <si>
    <t>La actividad se ejecutó en su totalidad durante el I Trimestre</t>
  </si>
  <si>
    <t>SAYF1</t>
  </si>
  <si>
    <t xml:space="preserve">Desde el subproceso de Gestión Documental se realiza el seguimiento a la implementación de la Hoja de Control para la Subdirección Administrativa y FInanciera, conforme a los lineamientos establecidos en las comunicaciones oficiales 2024-II-00028222, 2024-II-00037564 y 2024-EI-00016470 con los siguientes resultados: 
1. En la secretaria ejecutiva a partir de la revisión de las evidencias presentadas, se identificaron aspectos que requieren ajustes para fortalecer el proceso de seguimiento y garantizar la trazabilidad documental. Las hojas de control deben reflejar de manera precisa la conformación y evolución de los expedientes, por lo que se recomienda verificar la continuidad de los registros, especialmente en lo relacionado con fechas y foliación. Igualmente, se observó falta de correspondencia entre algunos registros y los contratos reportados, lo cual puede afectar la correcta identificación de los documentos que integran cada expediente. Así mismo, se reitera la necesidad de registrar los porcentajes de avance conforme a los lineamientos definidos institucionalmente. En este sentido, el porcentaje de cumplimiento se mantiene en un 50%, en tanto se atienden las observaciones formuladas y se entregan evidencias ajustadas a los criterios establecidos. 
2. Durante el seguimiento realizado al Proceso de Bienes y Suministros, se evidenció la ausencia de registros y avances documentados relacionados con la implementación de la hoja de control en los expedientes bajo responsabilidad del área. En este sentido, desde el Subproceso de Gestión Documental, encargado de verificar la ejecución del PMA, se hace un llamado a la Subdirección y al equipo responsable del proceso para que se garantice el desarrollo oportuno de las actividades previstas y se registren de manera adecuada los progresos alcanzados. Esto permitirá contar con insumos suficientes para evaluar el cumplimiento de los objetivos trazados y adoptar acciones de mejora continua con base en evidencia verificable.
3. En el Proceso de Gestion de Cobro y Gestión Documental se evidenció que los soportes entregados cumplen en su mayoria con lo solicitado, sin embargo en el proceso de gestión de cobro, se recuerda tener cuidado con la impresión de las hojas de control que están siendo trabajadas desde Onedrive, dado que al trabajar en línea se invierte el orden de las fechas (mes-día- año) y esto conlleva a confusiones, por lo anterior se recomienda descargar las hojas de control antes de imprimirlas o ser cargadas como evidencias.
4.  Para el subproceso de SST se verificó que los soportes entregados cumplen con los criterios definidos para la descripción documental según la Tabla de Retención Documental (TRD), así como con el adecuado diligenciamiento de las hojas de control. Sin embargo, se recomienda reforzar la revisión de los datos consignados, ya que se detectó un error involuntario  de digitación en algunas fechas registradas. 
5. Para el Proceso de TICs, a partir de la revisión de las evidencias entregadas, se identifican aspectos por mejorar que requieren atención para asegurar el cumplimiento de los lineamientos establecidos. Es fundamental que las hojas de control estén debidamente firmadas por el responsable del diligenciamiento, garantizando así su validez y trazabilidad. De igual manera, se reitera la importancia de consignar de forma precisa los porcentajes de avance en cada trimestre, conforme a los criterios definidos para el seguimiento institucional. En consecuencia, el porcentaje de cumplimiento se ajusta temporalmente hasta tanto se verifique la implementación de los ajustes requeridos.
6. En el Proceso de Gestión para el Desarrollo Humano, luego de revisar las evidencias presentadas, se verifica un cumplimiento parcial de los requisitos establecidos. Se recuerda que las comunicaciones oficiales deben contener tanto el número de radicado como el asunto correspondiente, lo cual facilita su adecuada identificación y trazabilidad.Atendiendo la solicitud de los responsables, se mantiene el porcentaje de avance reportado. Sin embargo, se reitera la importancia de incorporar evidencias relacionadas con otras series y subseries documentales distintas a las historias laborales, con el fin de reflejar de manera más integral el desarrollo de las actividades del proceso. Cabe destacar que las historias laborales cuentan con una acción de seguimiento independiente dentro del PMA, por lo que es fundamental incluir evidencias de otras series y subseroes documentales que también hacen parte de este proceso, teniendo en cuenta que existe material suficiente para ello. 
7.  En el Grupo Financiero como resultado de la revisión efectuada, se constató que las evidencias presentadas cumple con los requisitos y criterios establecidos para este proceso, en concordancia con las directrices institucionales y los parámetros definidos para el diligenciamiento de las respectivas hojas de control. Ante la ausencia de las evidencias del subproceso de Análisis Financiero se hace el ajuste en el porcentaje de avance, hasta lograr el cumplimiento de la totalidad de lo solicitado. 
8. En el Subproceso de Atención al Ciudadano, a partir del análisis de las evidencias presentadas, se identificaron oportunidades de mejora en aspectos clave como la trazabilidad, la organización de los expedientes y la clasificación documental. Para fortalecer estos procesos, se recomienda revisar y corregir los registros que presenten inconsistencias, asegurando que cada expediente esté correctamente clasificado según su serie o subserie documental, con una denominación adecuada y conforme a las tipologías establecidas en la Tabla de Retención Documental (TRD). En consecuencia, el porcentaje de avance se ajusta temporalmente, hasta tanto se subsanen las observaciones y se presenten los soportes requeridos. 
Las observaciones, recomendaciones y retroalimentación realizada por el subproceso de Gestión Documental a los responsables han sido consolidadas y están disponibles en la plataforma de seguimiento de la entidad (SGI).
</t>
  </si>
  <si>
    <t>Subdirección Administrativa y Financiera
César Augusto Cano Carvajal</t>
  </si>
  <si>
    <r>
      <rPr>
        <b/>
        <sz val="10"/>
        <rFont val="Arial"/>
        <family val="2"/>
      </rPr>
      <t>Evidencia 1.</t>
    </r>
    <r>
      <rPr>
        <sz val="10"/>
        <rFont val="Arial"/>
        <family val="2"/>
      </rPr>
      <t xml:space="preserve"> Hoja de control Contrato de mínima cuantía MC-013-2023, MC-001-2023, MC-002-2023, MC-003-2023 
</t>
    </r>
    <r>
      <rPr>
        <b/>
        <sz val="10"/>
        <rFont val="Arial"/>
        <family val="2"/>
      </rPr>
      <t>Evidencia 2</t>
    </r>
    <r>
      <rPr>
        <sz val="10"/>
        <rFont val="Arial"/>
        <family val="2"/>
      </rPr>
      <t xml:space="preserve">. Subproceso de bienes y suministro no reporta evidencias
</t>
    </r>
    <r>
      <rPr>
        <b/>
        <sz val="10"/>
        <rFont val="Arial"/>
        <family val="2"/>
      </rPr>
      <t xml:space="preserve">Evidencia 3. </t>
    </r>
    <r>
      <rPr>
        <sz val="10"/>
        <rFont val="Arial"/>
        <family val="2"/>
      </rPr>
      <t xml:space="preserve"> Hojas de control subproceso Gestión de Cobro S 433, TXU 368, EYS 1014, EYS 987, TXU 358.
</t>
    </r>
    <r>
      <rPr>
        <b/>
        <sz val="10"/>
        <rFont val="Arial"/>
        <family val="2"/>
      </rPr>
      <t>Evidencia 4.</t>
    </r>
    <r>
      <rPr>
        <sz val="10"/>
        <rFont val="Arial"/>
        <family val="2"/>
      </rPr>
      <t xml:space="preserve"> Hoja de Control SST - Programa de Prevención y Manejo de Riesgo Público, Programas de Mam
</t>
    </r>
    <r>
      <rPr>
        <b/>
        <sz val="10"/>
        <rFont val="Arial"/>
        <family val="2"/>
      </rPr>
      <t>Evidencia 5</t>
    </r>
    <r>
      <rPr>
        <sz val="10"/>
        <rFont val="Arial"/>
        <family val="2"/>
      </rPr>
      <t xml:space="preserve">. Hoja de control Oficina Tics
Historial de Equipos 2022 -2024
Inventarios 2019-2024
Plan de Seguridad y Privacidad de la Información 2022-2025
Plan de Tratamiento de Riesgos de Seguridad 2022-2025
PETI 2022-2025
</t>
    </r>
    <r>
      <rPr>
        <b/>
        <sz val="10"/>
        <rFont val="Arial"/>
        <family val="2"/>
      </rPr>
      <t xml:space="preserve">Evidencia 6. </t>
    </r>
    <r>
      <rPr>
        <sz val="10"/>
        <rFont val="Arial"/>
        <family val="2"/>
      </rPr>
      <t xml:space="preserve">Hoja de control Subproceso Gestión Documental - Instrumentos de Control de Préstamos de Documentos y Registros
</t>
    </r>
    <r>
      <rPr>
        <b/>
        <sz val="10"/>
        <rFont val="Arial"/>
        <family val="2"/>
      </rPr>
      <t>Evidencia 7</t>
    </r>
    <r>
      <rPr>
        <sz val="10"/>
        <rFont val="Arial"/>
        <family val="2"/>
      </rPr>
      <t xml:space="preserve">.  - Hoja de Control Gestión para el Desarrollo Humano - Historias Laborales - Sin evidencias de otras series y subseries
</t>
    </r>
    <r>
      <rPr>
        <b/>
        <sz val="10"/>
        <rFont val="Arial"/>
        <family val="2"/>
      </rPr>
      <t xml:space="preserve">Evidencia 8.  </t>
    </r>
    <r>
      <rPr>
        <sz val="10"/>
        <rFont val="Arial"/>
        <family val="2"/>
      </rPr>
      <t xml:space="preserve">Hoja de control - Grupo Financiero 
Tesoreria:  Comprobantes Contables de Egresos - Comprobantes Contables de Ingresos
Contabilidad: Estados financieros y Libros contables auxiliares
Presupuesto: Certificados de Disponibilidad Presupuestal
Análisis Financiero: No reporta evidencias
</t>
    </r>
    <r>
      <rPr>
        <b/>
        <sz val="10"/>
        <rFont val="Arial"/>
        <family val="2"/>
      </rPr>
      <t>Evidencia 9</t>
    </r>
    <r>
      <rPr>
        <sz val="10"/>
        <rFont val="Arial"/>
        <family val="2"/>
      </rPr>
      <t xml:space="preserve">. Hoja de control - Subproceso de Atención al Ciudadano
</t>
    </r>
  </si>
  <si>
    <r>
      <t xml:space="preserve">Para el VII trimestre, la Oficina de Control Interno a través del aplicativo del Sistema de Gestión de Calidad constató al igual que el Subproceso de Gestión Documental lo siguiente:
Para la secretaria de la subdirección se observó que las evidencias cumplen parcialmente ya que se debe verificar la continuidad de los registros, especialmente en lo relacionado con fechas,  todas las evidencias deben contener la información de fechas y folios completa y escrita de manera correcta. Igualmente,  falta correspondencia entre algunos registros y los contratos reportados, lo cual puede afectar la correcta identificación de los documentos que integran cada expediente. Así mismo, se reitera la necesidad de registrar los porcentajes de avance conforme a los lineamientos definidos institucionalmente. Por lo anterior, el % de avance se ajusta respecto a lo planeado.
Para el  subproceso  de Bienes y Suministros, no se evidenciaron registros que permitan validar  avances de esta actividad.
Para el  subproceso de  Gestión Documental, se constató que las evidencias presentada cumplen con los requisitos y criterios establecidos. </t>
    </r>
    <r>
      <rPr>
        <b/>
        <sz val="10"/>
        <color theme="1"/>
        <rFont val="Arial"/>
        <family val="2"/>
      </rPr>
      <t xml:space="preserve">
</t>
    </r>
    <r>
      <rPr>
        <sz val="10"/>
        <color theme="1"/>
        <rFont val="Arial"/>
        <family val="2"/>
      </rPr>
      <t xml:space="preserve">
Para el  subproceso de Gestion de Cobro ee evidenció que los soportes entregados cumplen en su mayoria con lo solicitado, sin embargo, se recuerda tener cuidado con la impresión de las hojas de control que están siendo trabajadas desde Onedrive, dado que al trabajar en línea se invierte el orden de las fechas (mes-día- año) y esto conlleva a confusiones, por lo anterior se recomienda descargar las hojas de control antes de imprimirlas o ser cargadas como evidencias.
Para el subproceso de SST los soportes entregados cumplen con los requisitos establecidos. Revisar y ajustar  ya que se detectó un error en la digitación de algunas fechas registradas. 
Para el subproceso de TICs, se constató que las evidencias presentadas cumplen parcialmente con los requisistos establecidos ya que no se encuentran firmadas por el responsable del diligenciamiento, adicionalmente, los porcentajes de avance en cada trimestre no están especificados en forma precisa, conforme a los criterios definidos para el seguimiento institucional. En consecuencia, el porcentaje de cumplimiento se ajusta respecto a lo planeado.
Para el subproceso de Gestión para el Desarrollo Humano, se verifica el cumplimiento parcial de los requisitos establecidos para las evidencias presentadas ya que algunas de las comunicaciones oficiales no incluyen tanto el número de radicado como el asunto correspondiente para facilitar su identificación. Adicionalmente no se encontraron evidencias de las demás series y subseries que forman parte del subproceso de Gestión para el Desarrollo Humano según las TRD. Por lo anterior y por solicitud de la responsable del seguimiento se mantiene el % de avance del trimestre anterior hasta tanto no se evidencie de manera más amplia la gestión realizada.
Para el Grupo Financiero se constató que las evidencias presentadas cumplen con los requisitos y criterios establecidos para los subprocesos de Contabilidad, Tesosrería y Presupuesto. Sin embargo, No se observaron evidencias para el subproceso de Análisis Financiero, por lo que el % de avance, se ajusta respecto a lo planeado. 
Para el subproceso de Atención al Cuidadano se identificaron oportunidades de mejora en aspectos  como la trazabilidad, la organización de los expedientes y la clasificación documental. Se recomienda revisar y corregir los registros que presenten inconsistencias, asegurando que cada expediente esté correctamente clasificado según su serie o subserie documental, con una denominación adecuada y conforme a las tipologías establecidas en la Tabla de Retención Documental (TRD). En consecuencia, el porcentaje de cumplimiento se ajusta respecto a lo planeado. </t>
    </r>
  </si>
  <si>
    <t>SAYF2</t>
  </si>
  <si>
    <r>
      <t xml:space="preserve">Desde el Subproceso de Gestión Documental se realizó el seguimiento a las actividades de organización de los archivos de gestión de la Subdirección Administrativa y Financiera y sus respectivos procesos y subprocesos, conforme a lo establecido en la Tabla de Retención Documental (TRD) vigente, el Instructivo para la Organización de Archivos de Gestión definido por la Corporación, y las comunicaciones oficiales emitidas. Como resultado, se evidenciaron varios aspectos entre los que se destacan: 
1. En la Secretaria Ejecutiva se identifican inconsistencias en el diligenciamiento de los rótulos y formatos de control, especialmente en lo relacionado con la ubicación topográfica de los expedientes, el uso adecuado de las referencias cruzadas y la aplicación del criterio cronológico en la organización de los documentos. Asimismo, se detectaron diferencias entre la información registrada y la evidencia documental, así como expedientes que requieren la conformación integral de acuerdo con la tipologías documentales de la TRD. En este sentido, se recomienda a los responsables revisar de manera integral las evidencias presentadas y realizar los ajustes necesarios que permitan subsanar las observaciones. Por lo tanto, se ajusta el porcentaje de avance reportado hasta tanto se verifiquen las correcciones y se evidencie el cumplimiento efectivo de la actividad.
2. Durante el seguimiento realizado al Proceso de Bienes y Suministros, se evidenció la ausencia de registros y avances documentados relacionados con la organización de los expedientes bajo responsabilidad del área. En este sentido, desde el Subproceso de Gestión Documental, encargado de verificar la ejecución del PMA, se hace un llamado a la Subdirección y al equipo responsable del proceso para que se garantice el desarrollo oportuno de las actividades previstas y se registren de manera adecuada los progresos alcanzados. Esto permitirá contar con insumos suficientes para evaluar el cumplimiento de los objetivos trazados y adoptar acciones de mejora continua con base en evidencia verificable. Adicional durante la visita de campo programada de manera aleatoria por área se sostuvo reunión con el líder del proceso y se indicó la importancia de documentar de manera urgente el seguimiento y avance en el PMA dado la importancia de la documentación que se custodia allí. 
3. En el Proceso de Cobro Coactivo durante la verificación se identificaron aspectos que requieren ser fortalecidos, especialmente en lo relacionado con el correcto diligenciamiento de los rótuos de carpeas, el cumplimiento de los criterios técnicos para la organización de los expedientes, y la consistencia entre la información registrada y las evidencias físicas presentadas. También se evidencian situaciones que pueden afectar la localización, consulta y conservación adecuada de los documentos, como errores en los datos de referencia, problemas en la foliación y deficiencias en la aplicación del principio de orden cronológico. En ese sentido, se recomienda a los responsables realizar una revisión integral de las evidencias entregadas, con el fin de aplicar los ajustes necesarios y garantizar el cumplimiento de los lineamientos institucionales y normativos. Mientras no se cuente con evidencia documental que refleje la corrección de las situaciones encontradas, se mantendrá el porcentaje de avance reportado en el seguimiento anterior.
4. En el  Proceso de Gestión para el Desarrollo Humano, se identificaron aspectos que requieren ajustes para garantizar el cumplimiento integral de los lineamientos técnicos y normativos aplicables. Se evidencian oportunidades de mejora en el diligenciamiento de la hoja de control, en la correcta estructuración de la información contenida en las comunicaciones oficiales, así como en la consistencia y soporte de las evidencias frente al universo documental del proceso. Se reitera la importancia de agregar como evidencias otras series y subseries documentales que hacen parte del proceso dado que se cuenta con suficiente material probatorio, y, adicional a ello las historias laborales cuenta con una acción independiente de seguimiento y cumplimiento dentro del PMA. Una vez revisada la documentación aportada y atendiendo a la solicitud de los responsables, se conserva el porcentaje actual de avance, a la espera de nuevas acciones que permitan subsanar las observaciones señaladas y continuar con el fortalecimiento de las prácticas de organización documental dentro del proceso.
5. En el Subproceso de Seguridad y Salud en el Trabajo como resultado de esta revisión, se identificaron algunos aspectos que requieren ajustes para garantizar el cumplimiento de los criterios archivísticos establecidos. Se evidencian oportunidades de mejora en el diligenciamiento de la información en los rótulos y hojas de control, así como en el orden y foliación de los documentos, lo cual es fundamental para asegurar su correcta organización, localización y conservación. Igualmente, se sugiere optimizar la forma en que se presentan las evidencias del proceso. Para facilitar su revisión y garantizar trazabilidad, se recomienda a la digitalización para los soportes físcos y a conformación del PDF para el soporte electrónicoque los expedientes físicos sean digitalizados folio por folio, y que aquellos en formato digital se consoliden en un único archivo PDF. Esta práctica contribuirá a una verificación más eficiente por parte de los entes de control y reducirá el riesgo de interpretaciones erróneas.  Por lo anterior se ajusta el porcentaje de avance hasta evidenciar las correcciones solicitadas.
6. Para el subproceso de gestión documental durante el seguimiento del  VII Trimestre, no se evidenció avance en esta actividad por parte de los responsables de la organización de los archivos de esta dependencia. Por lo anterior se hace un llamado a los responsables de documentar y cargar de manera oportuna las evidencias de modo que se contribuya con el cumplimiento del PMA, además de permitir la evaluación de manera precisa el progreso del PMA y tomar las medidas necesarias para su mejora continua.
7. En la Oficina TICs durante esta revisión, se evidenció la conformación de expedientes electrónicos, lo cual representa un avance en la implementación de prácticas de gestión documental. Sin embargo, se identifican algunos aspectos que requieren ajustes para asegurar la adecuada organización, trazabilidad y cumplimiento técnico de los mismos. Entre los aspectos a fortalecer, se resalta la importancia de incluir de manera completa y estandarizada el código y nombre de la serie y subserie documental en los expedientes, así como de incorporar el rótulo de carpeta y la hoja de control. Estos elementos son fundamentales para validar la integridad del expediente, identificar la cantidad de folios o el peso digital del archivo y garantizar el orden secuencial y cronológico de los documentos, en especial en expedientes que deben reflejar continuidad a lo largo del tiempo. De igual forma, se recuerda que los porcentajes de avance reportados deben registrarse con precisión, conforme a los criterios definidos para el seguimiento, con el fin de reflejar de manera transparente el progreso alcanzado. En atención a lo anterior, se ajusta el porcentaje de avance mientras se verifican las correcciones necesarias. 
8. En el grupo financiero, se evidenció que los soportes entregados cumplen con los lineamientos establecidos para la descripción y organización documental, conforme a lo dispuesto en la Tabla de Retención Documental (TRD), las directrices institucionales para la conformación de los expedientes electrónicos y el diligenciamiento adecuado de las hojas de control, rótulos de carpetas, cajas, foliaciación de los expedientes que conforman el proceso. El área de Análisis Financiero no reporta evidencias durante este trimestre. </t>
    </r>
    <r>
      <rPr>
        <sz val="10"/>
        <color rgb="FFFF0000"/>
        <rFont val="Arial"/>
        <family val="2"/>
      </rPr>
      <t xml:space="preserve">
</t>
    </r>
    <r>
      <rPr>
        <sz val="10"/>
        <rFont val="Arial"/>
        <family val="2"/>
      </rPr>
      <t>9.  En el subproceso de Atención al Cuidadano a partir de las evidencias revisadas, se identificaron oportunidades de mejora relacionadas con el correcto diligenciamiento de la hoja de control de acuerdo con lo establecido en la TRD para la denominación de subseries y tipologías documentales asociadas al subproceso, así como la trazabilidad y organización de los expedientes. En este sentido, se recomienda ajustar los registros que presenten inconsistencias y asegurar que el contenido de cada expediente corresponda únicamente a la serie o subserie documental que le aplica. En consecuencia, el porcentaje de avance se ajusta temporalmente, hasta tanto se subsanen las observaciones y se presenten los soportes requeridos</t>
    </r>
  </si>
  <si>
    <r>
      <rPr>
        <b/>
        <sz val="10"/>
        <rFont val="Arial"/>
        <family val="2"/>
      </rPr>
      <t>Evidencia 1. Expediente Secretaria Ejecutiva</t>
    </r>
    <r>
      <rPr>
        <sz val="10"/>
        <rFont val="Arial"/>
        <family val="2"/>
      </rPr>
      <t xml:space="preserve"> 
Contrato Mínima Cuantía MC-001-2023 - Actas de grupos primarios 2022-2023-2024
</t>
    </r>
    <r>
      <rPr>
        <b/>
        <sz val="10"/>
        <rFont val="Arial"/>
        <family val="2"/>
      </rPr>
      <t>Evidencia 2. Subproceso de bienes y suministro no reporta evidencias</t>
    </r>
    <r>
      <rPr>
        <sz val="10"/>
        <rFont val="Arial"/>
        <family val="2"/>
      </rPr>
      <t xml:space="preserve">
</t>
    </r>
    <r>
      <rPr>
        <b/>
        <sz val="10"/>
        <rFont val="Arial"/>
        <family val="2"/>
      </rPr>
      <t>Evidencia 3. Subproceso de Gestión de Cobro</t>
    </r>
    <r>
      <rPr>
        <sz val="10"/>
        <rFont val="Arial"/>
        <family val="2"/>
      </rPr>
      <t xml:space="preserve">
EXP TXU 344 - EXP S 469 - EXP S 468-  EXP EYS 955 - EXP EYS 952
</t>
    </r>
    <r>
      <rPr>
        <b/>
        <sz val="10"/>
        <rFont val="Arial"/>
        <family val="2"/>
      </rPr>
      <t>Evidencia 4. Subproceso de Seguridad y Salud en el Trabajo</t>
    </r>
    <r>
      <rPr>
        <sz val="10"/>
        <rFont val="Arial"/>
        <family val="2"/>
      </rPr>
      <t xml:space="preserve">
Programa de prevención y manejo del riesgo público.
Programas de manejo seguro de sustancias químicas, 
Programa de prevención y control del riesgo biológico
</t>
    </r>
    <r>
      <rPr>
        <b/>
        <sz val="10"/>
        <rFont val="Arial"/>
        <family val="2"/>
      </rPr>
      <t>Evidencia 5. Proceso Gestión para el desarrollo Humano - Historias laborales - Sin evidencias de otras series y subseries</t>
    </r>
    <r>
      <rPr>
        <sz val="10"/>
        <rFont val="Arial"/>
        <family val="2"/>
      </rPr>
      <t xml:space="preserve">
Andrés Hernando Salazar Valencia 2025
Diana María Martínez Martínez 2025
Fernando Antonio Betancur Hernández
</t>
    </r>
    <r>
      <rPr>
        <b/>
        <sz val="10"/>
        <rFont val="Arial"/>
        <family val="2"/>
      </rPr>
      <t>Evidencia 6</t>
    </r>
    <r>
      <rPr>
        <sz val="10"/>
        <rFont val="Arial"/>
        <family val="2"/>
      </rPr>
      <t xml:space="preserve">. </t>
    </r>
    <r>
      <rPr>
        <b/>
        <sz val="10"/>
        <rFont val="Arial"/>
        <family val="2"/>
      </rPr>
      <t xml:space="preserve">Subproceso Gestión Documental - No presenta evidencias </t>
    </r>
    <r>
      <rPr>
        <sz val="10"/>
        <rFont val="Arial"/>
        <family val="2"/>
      </rPr>
      <t xml:space="preserve">
</t>
    </r>
    <r>
      <rPr>
        <b/>
        <sz val="10"/>
        <rFont val="Arial"/>
        <family val="2"/>
      </rPr>
      <t>Evidencia 7. Oficina TICs</t>
    </r>
    <r>
      <rPr>
        <sz val="10"/>
        <rFont val="Arial"/>
        <family val="2"/>
      </rPr>
      <t xml:space="preserve">
600-24 Historial Fichas Técnicas de equipos de computo
600-31-03 Inventarios Fijos de Información
 600-39-23 Planes de Tratamiento de Riesgos de Seguridad y Privacidad de la Información
 600-39-28 Planes Estratégicos de Seguridad de la Información - PETI 
</t>
    </r>
    <r>
      <rPr>
        <b/>
        <sz val="10"/>
        <rFont val="Arial"/>
        <family val="2"/>
      </rPr>
      <t xml:space="preserve">Evidencia 8. Subproceso Financiero 
</t>
    </r>
    <r>
      <rPr>
        <sz val="10"/>
        <rFont val="Arial"/>
        <family val="2"/>
      </rPr>
      <t xml:space="preserve">Tesoreria: Comprobantes Contables de Ingresos - Comprobantes Contables de Egresos 
Contabilidad: Estados financieros y libros contables auxiliares
Presupuesto:  Certificados de Disponibilidad Presupuestal  Libros Presupuestales  Informes de Ejecución Presupuestal.
Análisis Financiero: No reporta evidencias </t>
    </r>
    <r>
      <rPr>
        <b/>
        <sz val="10"/>
        <rFont val="Arial"/>
        <family val="2"/>
      </rPr>
      <t xml:space="preserve">
Evidencia 9. Subproceso Atención al Ciudadano</t>
    </r>
    <r>
      <rPr>
        <sz val="10"/>
        <rFont val="Arial"/>
        <family val="2"/>
      </rPr>
      <t xml:space="preserve">
Consecutivos de comunicaciones Oficiales</t>
    </r>
  </si>
  <si>
    <t>Para el VII trimestre, la Oficina de Control Interno a través del aplicativo del Sistema de Gestión de Calidad constató al igual que el Subproceso de Gestión Documental lo siguiente:
Para la Secretaría de la Subdirección se identifican inconsistencias en el diligenciamiento de los rótulos de carpeta y hojas de control, especialmente en lo relacionado con la ubicación topográfica de los expedientes, el uso adecuado de las referencias cruzadas y la aplicación del criterio cronológico en la organización de los documentos. También, se detectaron diferencias entre la información registrada y la evidencia documental, así como expedientes que requieren la conformación integral de acuerdo con la tipologías documentales de la TRD.  Por lo tanto, se ajusta el porcentaje de avance respecto a lo planeado.
Para  el subproceso de Bienes y Suministros, no se evidenciaron registros que permitan mostrar avances de  esta actividad. Durante la visita de campo programada de manera aleatoria por área se sostuvo reunión con la líder del subproceso y se indicó la importancia de documentar de manera urgente el seguimiento y avance en el PMA dada la relevancia de la documentación que se custodia allí. 
Para el subproceso de Cobro Coactivo  se identificaron aspectos que requieren ser fortalecidos, especialmente lo relacionado con el correcto diligenciamiento de los rótuos de carpeas, el cumplimiento de los criterios técnicos para la organización de los expedientes, y la consistencia entre la información registrada y las evidencias físicas presentadas. También se evidenciaron  errores en los datos de referencia, problemas en la foliación y deficiencias en la aplicación del principio de orden cronológico. Por lo anterior, se ajusta el % de avance reportado a lo planeado.
Para el subproceso de Gestión para el Desarrollo Humano, se  evidencian oportunidades de mejora en el diligenciamiento del rótulo de carpeta y de la hoja de control, en la correcta estructuración de la información contenida en las comunicaciones oficiales, así como en la consistencia y soporte de las evidencias frente al universo documental del proceso. Se reitera la importancia de agregar como evidencias otras series y subseries documentales que hacen parte del proceso dado que se cuenta con suficiente material probatorio, y, adicional a ello las historias laborales cuenta con una acción independiente de seguimiento y cumplimiento dentro del PMA. Por lo anterior, se conserva el % de avance del trimestre anterior.
Para  el Subproceso de Seguridad y Salud en el Trabajo se  evidencian oportunidades de mejora en el diligenciamiento de la información en los rótulos y hojas de control, así como en el orden y foliación de los documentos. Adicionalmente, se sugiere optimizar la forma en la que se presentan las evidencias del proceso. ( para los soportes físcos digitalizarlos folio por folio, y para los digitales consolidar en un único archivo PDF).  Por lo anterior se ajusta el porcentaje de avance respecto a lo planeado.
Para el subproceso de gestión documental, no se evidenció avance en esta actividad por parte de los responsables de la organización de los archivos de esta dependencia.
Para  la Oficina TICs se evidenció la conformación de expedientes electrónicos, con algunos aspectos a fortalecer como lo es el  incluir de manera completa y estandarizada el código y nombre de la serie y subserie documental en los expedientes, así como de incorporar el rótulo de carpeta y la hoja de control. En el caso de los historias de Equipos de Computo, estos deben ordenarse de modo que permita verificar el orden cronológico de los expedientes.De igual forma, se recuerda que los porcentajes de avance reportados deben registrarse con precisión, conforme a los criterios definidos para el seguimiento. Por lo anterior, se ajusta el % de avance respecto a lo planeado.
Para el grupo financiero, se observó que las evidencas cumplen con los lineamientos establecidos . Para el subproceso de Análisis Financiero  no se evidenció avance en esta actividad. Por lo anterior, se ajusta el % de avance respecto a lo planeado.
Para el subproceso de Atención al Cuidadano se identificaron oportunidades de mejora relacionadas con el correcto diligenciamiento de la hoja de control de acuerdo con lo establecido en la TRD para la denominación de subseries y tipologías documentales asociadas al subproceso, así como la trazabilidad y organización de los expedientes. Por lo anterior, se ajusta el % de avance respecto a lo planeado.
Adicionalmente, se recomienda a los responsables del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t>
  </si>
  <si>
    <t>SAYF3</t>
  </si>
  <si>
    <t xml:space="preserve">Desde el subproceso de Gestión Documental se llevó a cabo el seguimiento a la implementación del formato de préstamo documental correspondiente al Proceso de Contratación, en el marco del VII trimestre de seguimiento, de conformidad con los lineamientos definidos en las comunicaciones oficiales 2024-II-00028222, 2024-II-00037564, 2024-EI-00016470, 2025-II-00004308 y AGN 2-2025-02469. Como resultado de la revisión efectuada se registran las siguientes observaciones y recomendaciones: 
1. En la secretaria ejecutiva y los  Procesos de Gestión de Cobro, Seguridad y Salud el Trabajo, Oficina TICs, Subproceso de Gestión Documental y el Grupo Financiero como resultado de la revisión efectuada, se constató que la evidencia presentada cumple con los requisitos y criterios establecidos para este proceso, en concordancia con las directrices institucionales y los parámetros definidos para el control y registro de los préstamos documentales.
2. En el Proceso de bienes y suministros y el área de analisis financiero no se encontraron registros ni evidencias que permitieran dar seguimiento a la implementación y uso del formato de préstamo en los expedientes creados, administrados y bajo custodia del área. 
3.En el Proceso de Gestión para el Desarrollo Humano, como resultado de la revisión realizada, se confirmó que la evidencia presentada cumple con los requisitos y criterios establecidos para las historias laborales. Sin embargo, se reitera la importancia de incorporar como soporte otras series y subseries documentales propias del proceso, dado que existe material probatorio suficiente para ello. En este sentido, el porcentaje de avance se ajusta temporalmente hasta tanto sea posible verificar el control de préstamos de los demás expedientes bajo custodia del proceso.
</t>
  </si>
  <si>
    <r>
      <rPr>
        <b/>
        <sz val="10"/>
        <color rgb="FF000000"/>
        <rFont val="Arial"/>
        <family val="2"/>
      </rPr>
      <t xml:space="preserve">Evidencia 1. </t>
    </r>
    <r>
      <rPr>
        <sz val="10"/>
        <color rgb="FF000000"/>
        <rFont val="Arial"/>
        <family val="2"/>
      </rPr>
      <t>Formato de Control de  Préstamo</t>
    </r>
    <r>
      <rPr>
        <b/>
        <sz val="10"/>
        <color rgb="FF000000"/>
        <rFont val="Arial"/>
        <family val="2"/>
      </rPr>
      <t xml:space="preserve"> - </t>
    </r>
    <r>
      <rPr>
        <sz val="10"/>
        <color rgb="FF000000"/>
        <rFont val="Arial"/>
        <family val="2"/>
      </rPr>
      <t xml:space="preserve">Secretaria Subdirección 
</t>
    </r>
    <r>
      <rPr>
        <b/>
        <sz val="10"/>
        <rFont val="Arial"/>
        <family val="2"/>
      </rPr>
      <t xml:space="preserve">Evidencia 2. </t>
    </r>
    <r>
      <rPr>
        <sz val="10"/>
        <rFont val="Arial"/>
        <family val="2"/>
      </rPr>
      <t xml:space="preserve">Subproceso de bienes y suministro no reporta evidencias
</t>
    </r>
    <r>
      <rPr>
        <b/>
        <sz val="10"/>
        <rFont val="Arial"/>
        <family val="2"/>
      </rPr>
      <t xml:space="preserve">Evidencia 3. </t>
    </r>
    <r>
      <rPr>
        <sz val="10"/>
        <rFont val="Arial"/>
        <family val="2"/>
      </rPr>
      <t xml:space="preserve">Formato de Control de  Préstamo - Proceso Gestión de Cobro </t>
    </r>
    <r>
      <rPr>
        <sz val="10"/>
        <color rgb="FFFF0000"/>
        <rFont val="Arial"/>
        <family val="2"/>
      </rPr>
      <t xml:space="preserve">
</t>
    </r>
    <r>
      <rPr>
        <b/>
        <sz val="10"/>
        <rFont val="Arial"/>
        <family val="2"/>
      </rPr>
      <t xml:space="preserve">Evidencia 4. </t>
    </r>
    <r>
      <rPr>
        <sz val="10"/>
        <rFont val="Arial"/>
        <family val="2"/>
      </rPr>
      <t xml:space="preserve">Formato de Control de  Préstamo - Proceso de SST - </t>
    </r>
    <r>
      <rPr>
        <b/>
        <sz val="10"/>
        <color rgb="FFFF0000"/>
        <rFont val="Arial"/>
        <family val="2"/>
      </rPr>
      <t xml:space="preserve">
</t>
    </r>
    <r>
      <rPr>
        <b/>
        <sz val="10"/>
        <rFont val="Arial"/>
        <family val="2"/>
      </rPr>
      <t xml:space="preserve">Evidencia 5. </t>
    </r>
    <r>
      <rPr>
        <sz val="10"/>
        <rFont val="Arial"/>
        <family val="2"/>
      </rPr>
      <t>Formato de Control de  Préstamo - Hoja de control Oficina Tics</t>
    </r>
    <r>
      <rPr>
        <b/>
        <sz val="10"/>
        <rFont val="Arial"/>
        <family val="2"/>
      </rPr>
      <t xml:space="preserve">
Evidencia 6. </t>
    </r>
    <r>
      <rPr>
        <sz val="10"/>
        <rFont val="Arial"/>
        <family val="2"/>
      </rPr>
      <t xml:space="preserve">Formato de Control de  Préstamo - Subproceso Gestión Documental </t>
    </r>
    <r>
      <rPr>
        <b/>
        <sz val="10"/>
        <rFont val="Arial"/>
        <family val="2"/>
      </rPr>
      <t xml:space="preserve">
Evidencia 7. </t>
    </r>
    <r>
      <rPr>
        <sz val="10"/>
        <rFont val="Arial"/>
        <family val="2"/>
      </rPr>
      <t>Formato de Control de  Préstamo - Proceso Gestión para el Desarrollo Humano Historias laborales - Para las demás subseries no se presentaron evidencias</t>
    </r>
    <r>
      <rPr>
        <b/>
        <sz val="10"/>
        <rFont val="Arial"/>
        <family val="2"/>
      </rPr>
      <t xml:space="preserve">
Evidencia 8.  </t>
    </r>
    <r>
      <rPr>
        <sz val="10"/>
        <rFont val="Arial"/>
        <family val="2"/>
      </rPr>
      <t>Formato de Control de  Préstamo - Grupo Financiero (Tesorería, Contabilidad, Presupuesto) - Análisis Financiero no presenta evidencias</t>
    </r>
    <r>
      <rPr>
        <sz val="10"/>
        <color rgb="FF000000"/>
        <rFont val="Arial"/>
        <family val="2"/>
      </rPr>
      <t xml:space="preserve">
</t>
    </r>
  </si>
  <si>
    <r>
      <t xml:space="preserve">Para el VII trimestre, la Oficina de Control Interno a través del aplicativo del Sistema de Gestión de Calidad constató al igual que el Subproceso de Gestión Documental cargue de evidencia del Formato de control de préstamo para la Secretaría de la Subdirección, Historias Laborales y los  subprocesos de Gestión de Cobro, Seguridad y Salud el Trabajo, Oficina TICs,  Gestión Documental y el Grupo Financiero,el cual cumple con los requisitos establecidos.
En el subproceso de bienes y suministros y analisis financiero no se encontraron registros ni evidencias que permitieran hacer seguimiento al cumplimiento de esta actividad.
En el subproceso de Gestión para el Desarrollo Humano la evidencia presentada cumple con los requisitos y criterios establecidos para las historias laborales. Sin embargo, se reitera la importancia de incorporar como soporte otras series y subseries documentales propias del proceso, dado que existe material probatorio suficiente para ello.
</t>
    </r>
    <r>
      <rPr>
        <b/>
        <sz val="10"/>
        <color rgb="FFFF00FF"/>
        <rFont val="Arial"/>
        <family val="2"/>
      </rPr>
      <t xml:space="preserve">
</t>
    </r>
  </si>
  <si>
    <t>SAYF4</t>
  </si>
  <si>
    <t xml:space="preserve">Durante el VII trimestre, el Subproceso de Gestión Documental realizó seguimiento a la implementación y uso del formato de referencia cruzada en los expedientes creados y actualmente bajo custodia de los distintos procesos de la Subdirección Administrativa y Financiera. Esta actividad se desarrolló conforme a los lineamientos establecidos en las comunicaciones oficiales 2024-II-00028222, 2024-II-00037564, 2024-EI-00016470, 2025-II-00004308 y AGN 2-2025-02469. Como resultado de la revisión, se presentan las siguientes observaciones y recomendaciones:
1. En la secretaria de la subdirección como resultado del análisis, se identificaron aspectos que requieren ajustes para asegurar la correcta aplicación del formato, especialmente en lo referente al uso adecuado del campo “Descripción” y al diligenciamiento completo de la información relacionada con la ubicación física y documental de los registros. Por lo anterior el porcentaje de avance se ajusta de manera temporal hasta que se implementan las mejoras necesarias. 
2. En los Procesos de gestión de cobro, Seguridad y Salud en el trabajo, Gestión Documental y el Grupo Financiero se pudo verificar que las evidencias suministradas cumplen de manera integral con los solicitado
3. En la Oficina Tics según el seguimiento reportado por los responsables de la administración y custodia del  no se hizo uso del formato de referencia cruzada, pese a ello en las evidencias suministradas se identifican campos diligenciados para cada una de las series y subseries documentales asociadas a la dependencia, generando confusión frente al uso o no de dicho formato. Por lo anterior se recomienda hacer las respectivas correcciones y cargar de nuevo las evidencias a través de un nuevo seguimiento de corrección. Por lo anterior se ajusta el porcentaje de cumplimiento hasta tanto se hagan los respectivos ajustes.
4. En el  área de analisis financiero no se encontraron registros ni evidencias que permitieran dar seguimiento a la implementación y uso del formato de referencia cruzada en los expedientes creados, administrados y bajo custodia del área. 
5.En el Proceso de Gestión para el Desarrollo Humano, como resultado de la revisión realizada, se confirmó que la evidencia suministrada en relación con las historias laborales cumple con los requisitos y criterios establecidos. Sin embargo, se reitera la importancia de incorporar como soporte otras series y subseries documentales propias del proceso, dado que existe material probatorio suficiente para ello. En este sentido, el porcentaje de avance se ajusta temporalmente hasta tanto sea posible verificar el control de préstamos de los demás expedientes bajo custodia del proceso.
Se hace un  llamado a los responsables a seguir las  observaciones, recomendaciones y retroalimentaciones hechas por el Subproceso de Gesión Documental y  por la Oficina de Control Intero las cuales han sido consolidadas y están disponibles en la plataforma de seguimiento de la entidad  (SGI); esto permitirá una evaluación precisa del progreso del PMA y facilitará la implementación de medidas para su mejora continua.
</t>
  </si>
  <si>
    <r>
      <rPr>
        <b/>
        <sz val="10"/>
        <color theme="1"/>
        <rFont val="Arial"/>
        <family val="2"/>
      </rPr>
      <t xml:space="preserve">Evidencia 1. </t>
    </r>
    <r>
      <rPr>
        <sz val="10"/>
        <color theme="1"/>
        <rFont val="Arial"/>
        <family val="2"/>
      </rPr>
      <t xml:space="preserve">Secretaria Subdirección Administrativa y Financiera 
MC-003-2024 - MC-001-2024 - MC-004-2024 - MC-009-2024- MC-013-2023
</t>
    </r>
    <r>
      <rPr>
        <b/>
        <sz val="10"/>
        <color theme="1"/>
        <rFont val="Arial"/>
        <family val="2"/>
      </rPr>
      <t xml:space="preserve">Evidencia 2. </t>
    </r>
    <r>
      <rPr>
        <sz val="10"/>
        <color theme="1"/>
        <rFont val="Arial"/>
        <family val="2"/>
      </rPr>
      <t>Subproceso de bienes y suministro no reporta evidencias</t>
    </r>
    <r>
      <rPr>
        <b/>
        <sz val="10"/>
        <color theme="1"/>
        <rFont val="Arial"/>
        <family val="2"/>
      </rPr>
      <t xml:space="preserve">
Evidencia 3</t>
    </r>
    <r>
      <rPr>
        <sz val="10"/>
        <color theme="1"/>
        <rFont val="Arial"/>
        <family val="2"/>
      </rPr>
      <t xml:space="preserve">. Subproceso de gestión de cobro no hizo uso del formato 
</t>
    </r>
    <r>
      <rPr>
        <b/>
        <sz val="10"/>
        <color theme="1"/>
        <rFont val="Arial"/>
        <family val="2"/>
      </rPr>
      <t>Evidencia 4.</t>
    </r>
    <r>
      <rPr>
        <sz val="10"/>
        <color theme="1"/>
        <rFont val="Arial"/>
        <family val="2"/>
      </rPr>
      <t xml:space="preserve"> Subproceso de Seguridad y Salud en el Trabajo no hizo uso del formato 
</t>
    </r>
    <r>
      <rPr>
        <b/>
        <sz val="10"/>
        <color theme="1"/>
        <rFont val="Arial"/>
        <family val="2"/>
      </rPr>
      <t>Evidencia 5</t>
    </r>
    <r>
      <rPr>
        <sz val="10"/>
        <color theme="1"/>
        <rFont val="Arial"/>
        <family val="2"/>
      </rPr>
      <t xml:space="preserve">. Oficina Tics no hizo uso del formato  no hizo uso del formato  
</t>
    </r>
    <r>
      <rPr>
        <b/>
        <sz val="10"/>
        <color theme="1"/>
        <rFont val="Arial"/>
        <family val="2"/>
      </rPr>
      <t>Evidencia 6</t>
    </r>
    <r>
      <rPr>
        <sz val="10"/>
        <color theme="1"/>
        <rFont val="Arial"/>
        <family val="2"/>
      </rPr>
      <t xml:space="preserve">. Subproceso Gestión Documental  no hizo uso del formato 
</t>
    </r>
    <r>
      <rPr>
        <b/>
        <sz val="10"/>
        <color theme="1"/>
        <rFont val="Arial"/>
        <family val="2"/>
      </rPr>
      <t>Evidencia 7.</t>
    </r>
    <r>
      <rPr>
        <sz val="10"/>
        <color theme="1"/>
        <rFont val="Arial"/>
        <family val="2"/>
      </rPr>
      <t xml:space="preserve"> Proceso Gestión para el Desarrollo Humano no hizo uso del formato - Sin evidencias de otras series y subseries
</t>
    </r>
    <r>
      <rPr>
        <b/>
        <sz val="10"/>
        <color theme="1"/>
        <rFont val="Arial"/>
        <family val="2"/>
      </rPr>
      <t xml:space="preserve">Evidencia 8.  </t>
    </r>
    <r>
      <rPr>
        <sz val="10"/>
        <color theme="1"/>
        <rFont val="Arial"/>
        <family val="2"/>
      </rPr>
      <t xml:space="preserve">Grupo Financiero (Tesorería, Contabilidad, Presupuesto) - Análisis Financiero no presenta evidencias
</t>
    </r>
    <r>
      <rPr>
        <sz val="10"/>
        <color rgb="FFFF0000"/>
        <rFont val="Arial"/>
        <family val="2"/>
      </rPr>
      <t xml:space="preserve">
</t>
    </r>
  </si>
  <si>
    <r>
      <t xml:space="preserve">Para el VII trimestre, la Oficina de Control Interno a través del aplicativo del Sistema de Gestión de Calidad constató al igual que el Subproceso de Gestión Documental cargue aleatorio de evidencias donde se corrobora el uso del formato de referencia cruzada en la Secretaría de la subdirección, donde se identificaron aspectos que requieren ajustes para asegurar la correcta aplicación del formato, especialmente en lo referente al uso adecuado del campo “Descripción” y al diligenciamiento completo de la información relacionada con la ubicación física y documental de los registros. Por lo anterior el porcentaje de avance se ajusta respecto a lo planeado.
Los subprocesos de Gestión de Cobro, Seguridad y Salud en el Trabajo, Gestión Financiera, Historias Laborales y Gestión Documental cargaron evidencia donde se corrobora que no se hizo uso del formato durante este trimetre.
En la oficina Tics se cargó evidencias indicando que no se hizo uso del formato de referencia cruzada, pese a ello en dichas evidencias se identifican campos diligenciados para las series y subseries documentales asociadas a la dependencia, generando confusión frente al uso o no de dicho formato. Por lo anterior se ajusta el porcentaje de cumplimiento respecto a lo planeado.
No se evidenció avance en esta actividad por parte de los responsables de la implementación en el subproceso de Bienes y Suministros,  y Análisis Financiero.
Para el subproceso de Gestión para el Desarrollo Humano se evidenció cargue de evidencia por parte de la responsable de las Historias laborales (el cual no fue utilizado), sin embargo no se observa cargue de evidencias para otras series y subseries documentales propias del subproceso, por lo cual se ajusta el % respecto a lo planeado.
</t>
    </r>
    <r>
      <rPr>
        <b/>
        <sz val="10"/>
        <color rgb="FF000000"/>
        <rFont val="Arial"/>
        <family val="2"/>
      </rPr>
      <t xml:space="preserve">
</t>
    </r>
  </si>
  <si>
    <t>BIO1</t>
  </si>
  <si>
    <r>
      <t xml:space="preserve">Desde el subproceso de Gestión Documental se lleva a cabo el seguimiento a la implementación de la Hoja de Control por parte de la Subdirección de Biodiversidad y Ecosistemas en cada uno de sus subprocesos, conforme a los lineamientos establecidos en las comunicaciones oficiales 2024-II-00028222, 2024-II-00037564, 2024-EI-00016470, 2025-II-00004308 y AGN 2-2025-02469. Se evidenció que los soportes entregados cumplen casi en su totalidad con los lineamientos definidos para la descripción documental, de acuerdo con la Tabla de Retención Documental (TRD), así como con el correcto diligenciamiento de las hojas de control correspondientes. 
</t>
    </r>
    <r>
      <rPr>
        <sz val="10"/>
        <color theme="1"/>
        <rFont val="Arial"/>
        <family val="2"/>
      </rPr>
      <t xml:space="preserve">Por lo anterior se hace el ajuste en el porcentaje de cumplimiento hasta tanto se hagan los ajustes solicitados. </t>
    </r>
    <r>
      <rPr>
        <sz val="10"/>
        <color rgb="FFFF00FF"/>
        <rFont val="Arial"/>
        <family val="2"/>
      </rPr>
      <t xml:space="preserve">
</t>
    </r>
    <r>
      <rPr>
        <sz val="10"/>
        <color rgb="FF000000"/>
        <rFont val="Arial"/>
        <family val="2"/>
      </rPr>
      <t xml:space="preserve">
</t>
    </r>
  </si>
  <si>
    <t>Subdirección de Biodiversidad y Ecosistemas
Jorge Hernán Lotero Echeverry</t>
  </si>
  <si>
    <r>
      <rPr>
        <b/>
        <sz val="10"/>
        <color rgb="FF000000"/>
        <rFont val="Arial"/>
        <family val="2"/>
      </rPr>
      <t>Evidencia 1</t>
    </r>
    <r>
      <rPr>
        <sz val="10"/>
        <color rgb="FF000000"/>
        <rFont val="Arial"/>
        <family val="2"/>
      </rPr>
      <t xml:space="preserve">. PERMISOS APROV-EXP 500-13-2017-0076
DERECHOS DE PETICION-2023
DERECHOS DE PETICION 2024
CERTIFICADOS DE IMPORT Y EXPORT- FLOR DEL PARQUE SAS
CERTIFICADOS DE IMPORT Y EXPORT- HELICONIAS DEL ROSARIO
CERTIFICADOS DE IMPORTACIÓN  DE IMPORTACION EXPORTACIÓN-NATIVE FLOWERS
EXP. 500-11-2023-0002 Permisos y Autorizaciones de Aprovechamiento Forestal
500-11-2024-0032 Permisos y Autorizaciones de Aprovechamiento Forestal
 EXP. 500-11-2024-0033 Permisos y Autorizaciones de Aprovechamiento Forestal
EXP. 500-11-2024-0034 Permisos y Autorizaciones de Aprovechamiento Forestal
EXP 500-18-2018-0018 Permisos de estudios para la recolección de especímenes
EXP 500-17-2018-0001 Permisos de estudios para la recolección de especímenes
EXP 500-18-2018-0002 Permisos de estudios para la recolección de especímenes
EXP 500-18-2018-0003 Permisos de estudios para la recolección de especímenes
500-18-2017-0017 Permisos de estudios para la recolección de especímenes
</t>
    </r>
  </si>
  <si>
    <r>
      <t xml:space="preserve">Para el VII trimestre, la Oficina de Control Interno a través del aplicativo del Sistema de Gestión de Calidad constató al igual que el Subproceso de Gestión Documental el cargue de evidencias de la hoja de control en la conformación de los expedientesen para  la Subdirección de Biodiversidad y ecosistemas. La mayoría de los soportes entregados cumplen con los lineamientos establecidos.
En los expedientes de recolección de especímenes no se evidenció diligenciamiento del campo responsable por lo que ajusta el % respecto a lo planeado.
</t>
    </r>
    <r>
      <rPr>
        <sz val="10"/>
        <color rgb="FFFF0000"/>
        <rFont val="Arial"/>
        <family val="2"/>
      </rPr>
      <t xml:space="preserve">
</t>
    </r>
    <r>
      <rPr>
        <sz val="10"/>
        <color rgb="FF000000"/>
        <rFont val="Arial"/>
        <family val="2"/>
      </rPr>
      <t xml:space="preserve">
</t>
    </r>
  </si>
  <si>
    <t>BIO2</t>
  </si>
  <si>
    <r>
      <t xml:space="preserve">Desde el subproceso de Gestión Documental se realizó el seguimiento correspondiente a la organización de los archivos de gestión de la Subdirección de Biodiversidad y Ecosistemas y sus procesos, en cumplimiento de lo establecido en la Tabla de Retención Documental (TRD) vigente, el Instructivo para la Organización de Archivos de Gestión definido por la Corporación, y las disposiciones señaladas en las comunicaciones oficiales 2024-II-00028222, 2024-II-00037564, 2024-EI-00016470, 2025-II-00004308 y AGN 2-2025-02469.
Durante la revisión se evidenciaron algunas inconsistencias que deben ser corregidas para garantizar el cumplimiento normativo y técnico en materia de gestión documental. Se detectaron errores en la información consignada en las hojas de control y en los rótulos de las carpetas, particularmente en las fechas extremas, en la cantidad de folios reportados y en la coherencia entre los datos registrados y los documentos físicos. Estas inconsistencias afectan la confiabilidad del inventario documental y dificultan el adecuado seguimiento y trazabilidad de los expedientes.
Por lo anterior, se ajusta el porcentaje de cumplimiento asignado a esta subdirección, el cual será modificado una vez se verifiquen los ajustes requeridos y se garantice la implementación efectiva de las recomendaciones señaladas en el presente seguimiento.
</t>
    </r>
    <r>
      <rPr>
        <sz val="10"/>
        <rFont val="Arial"/>
        <family val="2"/>
      </rPr>
      <t xml:space="preserve">
Como complemento al seguimiento de las evidencias suministradas por los responsables de la administración y custodia de los archivos de la secretaria de la Subdirección de Biodiversidad y Ecosistemas, desde la Oficina de Control Interno de Gestión, con el acompañamiento del Subproceso de Gestión Documental, se realizó durante este trimestre una visita ocular a la dependencia. El objetivo fue llevar a cabo una revisión aleatoria de los expedientes reportados en el Sistema de Gestión Institucional (SGI). Como resultado de esta actividad, se pudo constatar que las información suministrada cumple con lo establecido en los instructivos de organización de la entidad, las tablas de retención documental, la normatividad archivística vigente y las recomendaciones hechas por el ente de control en los informes de seguimiento al PMA. Se deja como recomendación el ajuste en el rótulo de la caja en relación con la descripción  de la serie documental y el número consecutivo de esta. 
</t>
    </r>
  </si>
  <si>
    <r>
      <rPr>
        <b/>
        <sz val="10"/>
        <color rgb="FF000000"/>
        <rFont val="Arial"/>
        <family val="2"/>
      </rPr>
      <t xml:space="preserve"> Evidencia 1. 
</t>
    </r>
    <r>
      <rPr>
        <sz val="10"/>
        <color rgb="FF000000"/>
        <rFont val="Arial"/>
        <family val="2"/>
      </rPr>
      <t xml:space="preserve">ACTAS DE GRUPO PRIMARIO-2024
DERECHOS DE PETICION-2024
DERECHOS DE PETICION-2022
CERTIFICADOS DE IMPORT Y EXPORT-JE MADERAS
CERTIFICADOS DE IMPORT Y EXPORT -C.I. INDUSTRIA SAN FELIPE
EXP. 500-18-2017-0004 Permisos de estudios para la recolección de especímenes
EXP. 500-18-2017-0005 Permisos de estudios para la recolección de especímenes
EXP. 500-18-2017-0008 Permisos de estudios para la recolección de especímenes
EXP. 2016-070 Permisos de estudios para la recolección de especímenes
EXP. 2016-075 Permisos de estudios para la recolección de especímenes
EXP. 500-11-2025-0001Permisos y Autorizaciones de Aprovechamiento Forestal
EXP. 500-11-2025-0002 Permisos y Autorizaciones de Aprovechamiento Forestal
EXP. 500-11-2025-0003 Permisos y Autorizaciones de Aprovechamiento Forestal
EXP. 500-13-2024-0013 Permisos y Autorizaciones de Aprovechamiento Forestal
EXP. 500-13-2025-0001 Permisos y Autorizaciones de Aprovechamiento Forestal
</t>
    </r>
    <r>
      <rPr>
        <b/>
        <sz val="10"/>
        <color rgb="FF000000"/>
        <rFont val="Arial"/>
        <family val="2"/>
      </rPr>
      <t xml:space="preserve">
</t>
    </r>
    <r>
      <rPr>
        <sz val="10"/>
        <color rgb="FFFF0000"/>
        <rFont val="Arial"/>
        <family val="2"/>
      </rPr>
      <t xml:space="preserve">
</t>
    </r>
  </si>
  <si>
    <t xml:space="preserve">Para el VII trimestre, la Oficina de Control Interno a través del aplicativo del Sistema de Gestión de Calidad constató al igual que el Subproceso de Gestión Documental el cargue evidencias que permiten evidenciar la aplicación del Instructivo de organización de archivos de gestión.
Durante la revisión se evidenciaron algunas inconsistencias que deben ser corregidas para garantizar el cumplimiento normativo y técnico en materia de gestión documental. Se detectaron errores en la información consignada en las hojas de control y en los rótulos de las carpetas, particularmente en las fechas extremas, en la cantidad de folios reportados y en la coherencia entre los datos registrados y los documentos físicos. Estas inconsistencias afectan la confiabilidad del inventario documental y dificultan el adecuado seguimiento y trazabilidad de los expedientes. Por lo anterior, se ajusta el porcentaje de cumplimiento respecto a lo planeado.
Con el acompañamiento del Subproceso de Gestión Documental la OCI llevó a cabo durante el presente trimestre una visita ocular a dicha dependencia con el propósito de realizar una verificación aleatoria de los expedientes registrados en el Sistema de Gestión Integral (SGI). Como resultado de esta actividad, se pudo constatar que las información suministrada cumple  con lo establecido en los instructivos de organización de la entidad, las tablas de retención documental, la normatividad archivística vigente y las recomendaciones hechas por el ente de control en los informes de seguimiento al PMA. Se deja como recomendación el ajuste en el rótulo de la caja en relación con la descripción  de la serie documental y el número consecutivo de esta. 
Se recomienda a los responsables del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
</t>
  </si>
  <si>
    <t>BIO3</t>
  </si>
  <si>
    <r>
      <t xml:space="preserve">Desde el subproceso de Gestión Documental se llevó a cabo el seguimiento a la implementación del formato de préstamo documental correspondiente a la Subdirección de Biodiversidad y Ecosistemas en sus respectivos procesos y subprocesos, en el marco del VII trimestre de seguimiento, de conformidad con los lineamientos definidos en las comunicaciones oficiales 2024-II-00028222, 2024-II-00037564, 2024-EI-00016470, 2025-II-00004308 y AGN 2-2025-02469.
</t>
    </r>
    <r>
      <rPr>
        <sz val="10"/>
        <color theme="1"/>
        <rFont val="Arial"/>
        <family val="2"/>
      </rPr>
      <t xml:space="preserve">Como resultado de la revisión efectuada, se constató que la evidencia presentada por dos de los responsables de la administración y cusctodia cumple con los requisitos y criterios establecidos para este proceso, en concordancia con las directrices institucionales y los parámetros definidos para el control y registro de los préstamos documentales. Ante la ausencia de las evidencias correspondientes al préstamo de los expedientes de Permisos de Aprovechamiento Forestal se ajusta el porcentaje de cumplimiento hasta que las mismas puedan ser verificadas. </t>
    </r>
    <r>
      <rPr>
        <sz val="10"/>
        <color rgb="FFFF00FF"/>
        <rFont val="Arial"/>
        <family val="2"/>
      </rPr>
      <t xml:space="preserve">
</t>
    </r>
  </si>
  <si>
    <r>
      <rPr>
        <b/>
        <sz val="10"/>
        <color rgb="FF000000"/>
        <rFont val="Arial"/>
        <family val="2"/>
      </rPr>
      <t xml:space="preserve">Evidencia 1. </t>
    </r>
    <r>
      <rPr>
        <sz val="10"/>
        <color rgb="FF000000"/>
        <rFont val="Arial"/>
        <family val="2"/>
      </rPr>
      <t xml:space="preserve">Formato de Control de Préstamos Secretaria Subdirección 
</t>
    </r>
    <r>
      <rPr>
        <b/>
        <sz val="10"/>
        <color rgb="FF000000"/>
        <rFont val="Arial"/>
        <family val="2"/>
      </rPr>
      <t>Evidencia 2.</t>
    </r>
    <r>
      <rPr>
        <sz val="10"/>
        <color rgb="FF000000"/>
        <rFont val="Arial"/>
        <family val="2"/>
      </rPr>
      <t xml:space="preserve"> Formato de Control de Préstamo - Permisos de Colecta- Salvoconductos. 
</t>
    </r>
    <r>
      <rPr>
        <b/>
        <sz val="10"/>
        <color rgb="FF000000"/>
        <rFont val="Arial"/>
        <family val="2"/>
      </rPr>
      <t>Evidencia 3</t>
    </r>
    <r>
      <rPr>
        <sz val="10"/>
        <color rgb="FF000000"/>
        <rFont val="Arial"/>
        <family val="2"/>
      </rPr>
      <t xml:space="preserve">. En el caso de los responsables de las Permisos de Aprovechamiento Forestal no se encontraron evidencias
</t>
    </r>
  </si>
  <si>
    <t xml:space="preserve">Para el VII trimestre, la Oficina de Control Interno a través del aplicativo del Sistema de Gestión de Calidad constató al igual que el Subproceso de Gestión Documental el cargue de evidencias del formato de control de préstamo documental por parte de la Secretaria de la Subdirección 
y la responsable del archivo de los Permisos de Colecta- Salvoconductos,  las cuales cumplen con los requisitos y criterios establecidos.
No se observaron evidencias por parte de los responsables de las Permisos de Aprovechamiento Forestal por lo que se ajusta el % respecto a lo planeado.
</t>
  </si>
  <si>
    <t>BIO4</t>
  </si>
  <si>
    <t xml:space="preserve">Durante el VII Trimestre se realizó seguimiento a la implementación y aplicación del formato de referencia cruzada en los expedientes creados y actualmente bajo custodia de cada una de las áreas que integran la Subdirección de Biodiversidad y Ecosistemas. Se constató que las evidencias presentadas cumplen de manera parcial con los requisitos y criterios establecidos, en concordancia con las directrices institucionales y los parámetros definidos para el control y registro de los información en el formato de referencia cruzada.
Se hace la recomendación de tener presente que los campos del formato deben ser diligenciados en su totalidad, en este caso no fue posible validar la ubicación del expediente en las carpetas y cajas ante la ausencia de esta información, así como el registro de algunos folios. 
Por lo anterior se hace necesario ajustar el porcentaje de cumplimiento hasta que se hagan los ajustes requeridos.
</t>
  </si>
  <si>
    <r>
      <rPr>
        <b/>
        <sz val="10"/>
        <rFont val="Arial"/>
        <family val="2"/>
      </rPr>
      <t xml:space="preserve">Evidencia 1. </t>
    </r>
    <r>
      <rPr>
        <sz val="10"/>
        <rFont val="Arial"/>
        <family val="2"/>
      </rPr>
      <t>DERECHOS DE PETICION 2023
DERECHOS DE PETICIÒN-2024
EXP-500-12-2017-0052  Permisos y Autorizaciones de Aprovechamiento Forestal
EXP. 500-11-2020-0090 Permisos y Autorizaciones de Aprovechamiento Forestal
EXP. 500-11-2021-0004 Permisos y Autorizaciones de Aprovechamiento Forestal
EXP. 500-11-2024-0009 Permisos y Autorizaciones de Aprovechamiento Forestal
EXP. 500-11-2024-0042 Permisos y Autorizaciones de Aprovechamiento Forestal
EXP. 500-11-2025-0004 Permisos y Autorizaciones de Aprovechamiento Forestal
EXP. 500-18-2017-0013 Permisos de estudios para la recolección de especímenes
EXP. 500-18-2017-0011 Permisos de estudios para la recolección de especímenes
EXP. 500-18-2017-0002 Permisos de estudios para la recolección de especímenes
EXP. 500-18-2017-0001 Permisos de estudios para la recolección de especímenes</t>
    </r>
    <r>
      <rPr>
        <sz val="10"/>
        <color rgb="FFFF0000"/>
        <rFont val="Arial"/>
        <family val="2"/>
      </rPr>
      <t xml:space="preserve">
</t>
    </r>
  </si>
  <si>
    <t xml:space="preserve">	
Para el VII trimestre, la Oficina de Control Interno a través del aplicativo del Sistema de Gestión de Calidad constató al igual que el Subproceso de Gestión Documental el cargue de evidencias del formato de referencia cruzada, las cuales cumplen de manera parcial con los requisitos y criterios establecidos, ya que no todos los campos del formato se encontraron diligenciados en su totalidad (en algunos casos no se registró el # de caja, carpeta y el # de folios). Por lo anterior, se ajusta el porcentaje de cumplimiento respecto a lo planeado.
</t>
  </si>
  <si>
    <t>BIO5</t>
  </si>
  <si>
    <t>Organizar la totalidad de los expedientes activos de Historiales Biológicas de Fauna Silvestre de los respectivos Centros de Atención y Valoración de Fauna de la Corporación</t>
  </si>
  <si>
    <t>Organización de la totalidad de las Historiales Biológicos de Fauna Silvestre de los CAVS de Corpocaldas
Inventario documental de los Historiales de Fauna Silvestre de los CAVS</t>
  </si>
  <si>
    <t xml:space="preserve">Desde el subproceso de gestión documental se realiza seguimiento a la organización Organización de la totalidad de las Historiales Biológicos de Fauna Silvestre de los CAVS de Corpocaldas e Inventario documental de los Historiales de Fauna Silvestre de los CAVS de acuerdo con la TRD vigente y lo  establecido por la Corporación y las comunicaciones oficiales  2024-II-00028222, 2024-II-00037564, 2024-EI-00016470, 2025-II-00004308 y AGN 2-2025-02469. Durante el trimestre no se registró ningún avance en esta actividad por parte de los responsables de la organización de los historiales de Fauna Silvestre.
En consecuencia, se mantiene el porcentaje de avance actual y se insta a los responsables a cumplir con las actividades programadas y a documentar rigurosamente los avances, esto permitirá una evaluación precisa del progreso del PMA y facilitará la implementación de medidas para su mejora continua.
</t>
  </si>
  <si>
    <t xml:space="preserve">No se reportaron evidencias ni avance durante este trimestre de seguimiento. </t>
  </si>
  <si>
    <t xml:space="preserve">Para el VII trimestre, la Oficina de Control Interno a través del aplicativo del Sistema de Gestión de Calidad constató al igual que el Subproceso de Gestión Documental que no se adelantaron acciones que permitan verificar el avance de esta actividad.
</t>
  </si>
  <si>
    <r>
      <rPr>
        <b/>
        <sz val="10"/>
        <rFont val="Arial"/>
        <family val="2"/>
      </rPr>
      <t xml:space="preserve">      Inventarios Documentales</t>
    </r>
    <r>
      <rPr>
        <sz val="10"/>
        <rFont val="Arial"/>
        <family val="2"/>
      </rPr>
      <t xml:space="preserve">
Corpocaldas no cuenta con inventarios documentales implementados para la totalidad de la documentación en gestión para dar cumplimiento a lo reglamentado en el artículo 26 de la Ley 594 de 2000 y el artículo 7 del Acuerdo 042 de 2002.</t>
    </r>
  </si>
  <si>
    <t>ACCION 3</t>
  </si>
  <si>
    <t xml:space="preserve">Implementar los inventarios documentales en la totalidad de las dependencias de Corpocaldas  con el fin de  describir, administrar y recuperar la información de la entidad; así mismo los inventarios documentales de transferencias primarias en el GA-GD-FR-02 Formato Único de Inventario Documental. Art. 7 Acuerdo 042 de 2002.
Implementar y mantener actualizado el Inventario Documental en los archivos de gestión </t>
  </si>
  <si>
    <t xml:space="preserve">Emigrar la totalidad de la información de las bases de datos al GA-GD-FR-02 Formato Unico de Inventario Documental </t>
  </si>
  <si>
    <t xml:space="preserve">GA-GD-FR-02 Formato Unico de Inventario Documental debidamente diligenciado </t>
  </si>
  <si>
    <t>Desde el subproceso de Gestión Documental se realizó el seguimiento correspondiente al VII trimestre, con el objetivo de verificar la migración completa de la información contenida en las bases de datos de la Secretaria General al Formato Único de Inventario Documental (FUID), de acuerdo con los lineamientos establecidos en las comunicaciones oficiales 2024-II-00028222, 2024-II-00037564, 2024-EI-00016470, 2025-II-00004308 y AGN 2-2025-02469 con los siguientes resultados por dependencias o subprocesos: 
1. En la secretaria ejecutiva no se encontraron registros ni evidencias que faciliten el seguimiento y avance en la migración de la información de las bases de datos y la implementación del Formato Unico de Inventario Documental. En consecuencia se conserva el porcetaje de avance y se insta a los responsables a dar cumplimiento con las actividades planeadas en los tiempos establecidos para cada seguimiento. 
2. En el Subproceso Sancionatorio, se determinó que las evidencias cumplen parcialmente con los requisitos establecidos. Esto se debe a que el Formato Único de Inventario Documental (FUID) debe contener la totalidad de los campos diligenciados para la documentación bajo custodia de las áreas responsables, de manera que sea posible verificar el avance de esta actividad en términos de la cantidad de expedientes debidamente organizados e inventariados, conforme a las series y subseries documentales definidas en la Tabla de Retención Documental (TRD) vigente.
3. En el Subproceso de Contratación se verificó que la información migrada hasta el presente seguimiento cumple con los requisitos establecidos para el diligenciamiento del Formato Único de Inventario Documental (FUID). No obstante, se recuerda que las evidencias deben permitir la verificación de una muestra representativa de la migración de la información correspondiente a todas las vigencias bajo custodia en el archivo de gestión, conforme a las series y subseries asignadas al proceso y a lo establecido en la Tabla de Retención Documental (TRD) vigente. En virtud de lo anterior, el porcentaje de avance se mantiene en un 50% de cumplimiento, hasta tanto se subsanen las observaciones realizadas y se consoliden las evidencias requeridas.</t>
  </si>
  <si>
    <r>
      <rPr>
        <b/>
        <sz val="10"/>
        <rFont val="Arial"/>
        <family val="2"/>
      </rPr>
      <t xml:space="preserve">
Evidencia 1.</t>
    </r>
    <r>
      <rPr>
        <sz val="10"/>
        <rFont val="Arial"/>
        <family val="2"/>
      </rPr>
      <t xml:space="preserve">Secretaria Ejecutiva  no reporta evidencias
</t>
    </r>
    <r>
      <rPr>
        <b/>
        <sz val="10"/>
        <rFont val="Arial"/>
        <family val="2"/>
      </rPr>
      <t xml:space="preserve">Evidencia 2. </t>
    </r>
    <r>
      <rPr>
        <sz val="10"/>
        <rFont val="Arial"/>
        <family val="2"/>
      </rPr>
      <t xml:space="preserve">Subproceso Contratación - FUID Contratación
</t>
    </r>
    <r>
      <rPr>
        <b/>
        <sz val="10"/>
        <rFont val="Arial"/>
        <family val="2"/>
      </rPr>
      <t>Evidencia 3.</t>
    </r>
    <r>
      <rPr>
        <sz val="10"/>
        <rFont val="Arial"/>
        <family val="2"/>
      </rPr>
      <t xml:space="preserve">Subproceso sancionatorio - FUID Sancionatorio
</t>
    </r>
  </si>
  <si>
    <r>
      <t xml:space="preserve">Para el VII trimestre, la Oficina de Control Interno a través del aplicativo del Sistema de Gestión de Calidad constató al igual que el Subproceso de Gestión Documental que no se aportaron evidencias que permitan evidenciar avance de esta actividad por parte del responsable en la Secretaría de la Secretaria General..
Para el Subproceso de Contratación se verificó que la información migrada al FUID cumple con los requisitos establecidos. Sin embargo, se recuerda que las evidencias deben permitir la verificación de una muestra representativa de la migración de la información correspondiente a todas las vigencias bajo custodia en el archivo de gestión, conforme a las series y subseries asignadas al proceso y a lo establecido en la Tabla de Retención </t>
    </r>
    <r>
      <rPr>
        <sz val="10"/>
        <color theme="1"/>
        <rFont val="Arial"/>
        <family val="2"/>
      </rPr>
      <t xml:space="preserve">Documental (TRD) vigente, por lo que el porcentaje de avance se incrementa en un 50% respecto a lo planificado. 
</t>
    </r>
    <r>
      <rPr>
        <sz val="10"/>
        <rFont val="Arial"/>
        <family val="2"/>
      </rPr>
      <t xml:space="preserve">
Para el Subproceso Sancionatorio, las evidencias cumplen parcialmente con los requisitos establecidos debido a que el Formato Único de Inventario Documental (FUID) no tiene la totalidad de los campos diligenciados para la documentación bajo custodia de las áreas responsables, de manera que sea posible verificar el avance de esta actividad en términos de la cantidad de expedientes debidamente organizados e inventariados, conforme a las series y subseries documentales definidas en la Tabla de Retención Documental (TRD) vigente. Por lo anterior, el avance se incrementa en un 50% respecto a lo planificado.
</t>
    </r>
  </si>
  <si>
    <t>Remitir a la Subdirección de Inspección, Vigilancia y Control del AGN, copia de el inventario documental de los expedientes que se encuentren en el archivo de gestión pendientes por cumplir el tiempo de retención indicado en la TRD</t>
  </si>
  <si>
    <t>Inventario documental de los expedientes que se encuentren en el archivo de gestión</t>
  </si>
  <si>
    <t>Desde el subproceso de Gestión Documental se realizó el seguimiento correspondiente al VII trimestre, con el objetivo de verificar la migración completa de la información contenida en las bases de datos de la Secretaria General al Formato Único de Inventario Documental (FUID), de acuerdo con los lineamientos establecidos en las comunicaciones oficiales 2024-II-00028222, 2024-II-00037564, 2024-EI-00016470, 2025-II-00004308 y AGN 2-2025-02469 con los siguientes resultados por dependencias o subprocesos: 
1. En la secretaria ejecutiva  y el Proceso Sancionatorio no se encontraron registros ni evidencias que faciliten el seguimiento y avance en la migración de la información de las bases de datos y la implementación del Formato Unico de Inventario Documental. En consecuencia se conserva el porcetaje de avance y se insta a los responsables a dar cumplimiento con las actividades planeadas en los tiempos establecidos para cada seguimiento. 
3. En el Subproceso de Contratación se verificó que la información migrada hasta el presente seguimiento cumple con los requisitos establecidos para el diligenciamiento del Formato Único de Inventario Documental (FUID). No obstante, se recuerda que las evidencias deben permitir la verificación de una muestra representativa de la migración de la información correspondiente a todas las vigencias bajo custodia en el archivo de gestión, conforme a las series y subseries asignadas al proceso y a lo establecido en la Tabla de Retención Documental (TRD) vigente. En virtud de lo anterior, el porcentaje de avance se mantiene en un 50% de cumplimiento, hasta tanto se subsanen las observaciones realizadas y se consoliden las evidencias requeridas.</t>
  </si>
  <si>
    <r>
      <rPr>
        <b/>
        <sz val="10"/>
        <rFont val="Arial"/>
        <family val="2"/>
      </rPr>
      <t xml:space="preserve">
Evidencia 1</t>
    </r>
    <r>
      <rPr>
        <sz val="10"/>
        <rFont val="Arial"/>
        <family val="2"/>
      </rPr>
      <t xml:space="preserve">.Secretaria Ejecutiva  no reporta evidencias
</t>
    </r>
    <r>
      <rPr>
        <b/>
        <sz val="10"/>
        <rFont val="Arial"/>
        <family val="2"/>
      </rPr>
      <t>Evidencia 2.</t>
    </r>
    <r>
      <rPr>
        <sz val="10"/>
        <rFont val="Arial"/>
        <family val="2"/>
      </rPr>
      <t xml:space="preserve"> Subproceso Contratación - FUID Contratación
</t>
    </r>
    <r>
      <rPr>
        <b/>
        <sz val="10"/>
        <rFont val="Arial"/>
        <family val="2"/>
      </rPr>
      <t>Evidencia 3.</t>
    </r>
    <r>
      <rPr>
        <sz val="10"/>
        <rFont val="Arial"/>
        <family val="2"/>
      </rPr>
      <t xml:space="preserve">Subproceso sancionatorio - No reporta evidencias: 
</t>
    </r>
  </si>
  <si>
    <t xml:space="preserve">Para el VII trimestre, la Oficina de Control Interno a través del aplicativo del Sistema de Gestión de Calidad constató al igual que el Subproceso de Gestión Documental que no se aportaron evidencias que permitan evidenciar avance de esta actividad por parte del responsable en la Secretaría de la Secretaria General..
Para el Subproceso de Contratación se verificó que la información migrada al FUID cumple con los requisitos establecidos. Sin embargo, se recuerda que las evidencias deben permitir la verificación de una muestra representativa de la migración de la información correspondiente a todas las vigencias bajo custodia en el archivo de gestión, conforme a las series y subseries asignadas al proceso y a lo establecido en la Tabla de Retención Documental (TRD) vigente, por lo que el porcentaje de avance se incrementa en un 50% respecto a lo planificado. 
Para el Subproceso Sancionatorio, no se aportaron evidencias que permitan evidenciar avance de esta actividad por parte del responsable.
</t>
  </si>
  <si>
    <t xml:space="preserve">GA-GD-FR-02 Formato Unico de Inventario Documental </t>
  </si>
  <si>
    <t>Desde el subproceso de Gestión Documental se realizó el seguimiento correspondiente al VII trimestre, con el objetivo de verificar la migración completa de la información contenida en las bases de datos de la Dirección General – Secretaría al Formato Único de Inventario Documental (FUID), de acuerdo con los lineamientos establecidos en las comunicaciones oficiales 2024-II-00028222, 2024-II-00037564, 2024-EI-00016470, 2025-II-00004308 y AGN 2-2025-02469.
Las evidencias presentadas corresponden a inventarios documentales completos y debidamente diligenciados, que abarcan la totalidad de los archivos de gestión, en concordancia con la estructura orgánica de la dependencia y las series documentales definidas en la Tabla de Retención Documental (TRD) vigente.
Por su parte, en el subproceso de Comunicaciones, las actividades programadas fueron ejecutadas en su totalidad durante el VI trimestre de seguimiento.</t>
  </si>
  <si>
    <r>
      <rPr>
        <b/>
        <sz val="10"/>
        <rFont val="Arial"/>
        <family val="2"/>
      </rPr>
      <t>Evidencia 1.</t>
    </r>
    <r>
      <rPr>
        <b/>
        <sz val="10"/>
        <color rgb="FF000000"/>
        <rFont val="Arial"/>
        <family val="2"/>
      </rPr>
      <t xml:space="preserve"> </t>
    </r>
    <r>
      <rPr>
        <sz val="10"/>
        <color rgb="FF000000"/>
        <rFont val="Arial"/>
        <family val="2"/>
      </rPr>
      <t>Formato Único de Inventario Documental Dirección - Secretaria</t>
    </r>
    <r>
      <rPr>
        <b/>
        <sz val="10"/>
        <color rgb="FF000000"/>
        <rFont val="Arial"/>
        <family val="2"/>
      </rPr>
      <t xml:space="preserve">
</t>
    </r>
  </si>
  <si>
    <t xml:space="preserve">Para el VII trimestre, la Oficina de Control Interno a través del aplicativo del Sistema de Gestión de Calidad constató al igual que el Subproceso de Gestión Documental cargue de evidencia del FUID, el cual cumple con las especificaciones requeridas de acuerdo a  la estructura orgánica de la dependencia y las series documentales definidas en la Tabla de Retención Documental (TRD) vigente.
Para el subproceso de comunicaciones la actividad se ejecutó en su totalidad durante el VI Trimestre de seguimiento. </t>
  </si>
  <si>
    <t>Copia de el inventario documental de los expedientes que se encuentren en el archivo de gestión</t>
  </si>
  <si>
    <t>Durante el VII trimestre de seguimiento, esta actividad se encuentra en fase de ejecución. Una vez finalizado el desarrollo de la misma, se procederá con el respectivo envío de los productos o resultados correspondientes, conforme a los plazos establecidos.
A la fecha, se ha cargado como evidencia el registro del avance alcanzado en el desarrollo de esta actividad, lo cual permite dar cuenta del cumplimiento parcial y del seguimiento continuo por parte del área responsable.
Por su parte, en el subproceso de Comunicaciones, las actividades programadas fueron ejecutadas en su totalidad durante el VI trimestre de seguimiento.</t>
  </si>
  <si>
    <r>
      <t>Para el VII trimestre, la Oficina de Control Interno a través del aplicativo del Sistema de Gestión de Calidad constató al igual que el Subproceso de Gestión Documental que la actividad se encuentra en ejecución por parte de los responsables del inventario documental de la Secretaría de la Dirección General. Una vez finalizado el desarrollo de la misma, se procederá con el respectivo envío de los productos o resultados correspondientes, conforme a los plazos establecidos. 
Se ha cargado como evidencia el registro del avance alcanzado en el desarrollo de esta actividad a la fecha.
Para el subproceso de Comunicaciones, las actividades programadas fueron ejecutadas en su totalidad durante el VI trimestre de seguimiento</t>
    </r>
    <r>
      <rPr>
        <sz val="10"/>
        <color rgb="FFFF0000"/>
        <rFont val="Arial"/>
        <family val="2"/>
      </rPr>
      <t>.</t>
    </r>
  </si>
  <si>
    <r>
      <rPr>
        <sz val="10"/>
        <rFont val="Arial"/>
        <family val="2"/>
      </rPr>
      <t xml:space="preserve">Desde el subproceso de Gestión Documental se hizo seguimiento para el VI trimestre a la migración de la totalidad de la información de las bases de datos para todos los procesos adscritos a la Subdirección de Evaluación y Seguimiento Ambiental al formato único de inventario documental, conforme a los lineamientos establecidos en las comunicaciones oficiales 2024-II-00028222, 2024-II-00037564 y 2024-EI-00016470, con los siguientes observaciones: 
1. En la Secretaria de la Subdirección se identificaron aspectos por mejorar, especialmente en lo relacionado con el diligenciamiento completo del formato, incluyendo campos como estante, entrepaño, tipo de soporte y firmas de los responsables, tal como lo solicita   el ente de control en la comunicación oficial AGN 2-2025-02469  y las comunicaciones oficiales internas. En consecuencia, se ajusta el porcentaje de cumplimiento hasta tanto se realicen los ajustes requeridos. Se exhorta a los responsables a revisar y atender las recomendaciones señaladas, garantizando el cumplimiento de los lineamientos vigentes.
2. En el Proceso de Laboratorio Ambiental de acuerdo con las evidencias suministradas se determinó que cumplen con los requisitos establecidos. Desde el subproceso se confirma que la información que se custodia en el laboratorio se encuentra en unidades de almacenamiento (carpetas) en archivadores verticales. 
3. Para el Proceso de Permisos, Autorizaciones  - Permisos de Concesión de Aguas se verfica que las evidencias presentadas corresponden a inventarios documentales completos y debidamente diligenciados, que abarcan la totalidad de los archivos de gestión intervenidos hasta la fecha, en concordancia con la estructura orgánica de la dependencia y las series documentales definidas en la Tabla de Retención Documental (TRD) vigente.
4. En el Proceso de Permisos y Autorizaciones - Licencias Ambientales de acuerdo con las evidencias suministradas se determinó que cumplen parcialmente con los requisitos establecidos. Se recuerda que la información suministrada en el Formato Único de Inventario Documental (FUID) debe contener la totalidad de los campos diligenciados para la documentación bajo custodia de las áreas responsables, de manera que sea posible verificar el avance de esta actividad en términos de la cantidad de expedientes debidamente organizados e inventariados, conforme a las series y subseries documentales definidas en la Tabla de Retención Documental (TRD) vigente. Por lo anterior se ajusta el porcentaje de avance hasta que los responsables hagan las respectivas correccione
5. En el proceso de Permisos, autorizaciones - Permisos de Vertimientos, del análisis efectuado se evidenció un cumplimiento parcial, ya que el FUID debe estar completamente diligenciado para cada expediente, incluyendo todos los campos requeridos. Esta condición es esencial para verificar el avance real del proceso de organización documental, en concordancia con las series y subseries definidas en la Tabla de Retención Documental (TRD) vigente. Asimismo, se reitera la importancia de reportar de forma precisa los porcentajes de avance en cada corte trimestral, conforme a los criterios definidos por la entidad. En consecuencia, el porcentaje de cumplimiento se ajustará hasta tanto se subsanen las observaciones identificadas.
</t>
    </r>
    <r>
      <rPr>
        <sz val="10"/>
        <color rgb="FFFF0000"/>
        <rFont val="Arial"/>
        <family val="2"/>
      </rPr>
      <t xml:space="preserve">
</t>
    </r>
  </si>
  <si>
    <r>
      <rPr>
        <b/>
        <sz val="10"/>
        <color rgb="FF000000"/>
        <rFont val="Arial"/>
        <family val="2"/>
      </rPr>
      <t>Evidencia 1.</t>
    </r>
    <r>
      <rPr>
        <sz val="10"/>
        <color rgb="FF000000"/>
        <rFont val="Arial"/>
        <family val="2"/>
      </rPr>
      <t xml:space="preserve"> Formato Único de Inventario Documental Secretaria
</t>
    </r>
    <r>
      <rPr>
        <b/>
        <sz val="10"/>
        <color rgb="FF000000"/>
        <rFont val="Arial"/>
        <family val="2"/>
      </rPr>
      <t>Evidencia 2.</t>
    </r>
    <r>
      <rPr>
        <sz val="10"/>
        <color rgb="FF000000"/>
        <rFont val="Arial"/>
        <family val="2"/>
      </rPr>
      <t xml:space="preserve"> Formato Único de Inventario Documental Laboratorio Ambiental
</t>
    </r>
    <r>
      <rPr>
        <b/>
        <sz val="10"/>
        <color rgb="FF000000"/>
        <rFont val="Arial"/>
        <family val="2"/>
      </rPr>
      <t>Evidencia 3</t>
    </r>
    <r>
      <rPr>
        <sz val="10"/>
        <color rgb="FF000000"/>
        <rFont val="Arial"/>
        <family val="2"/>
      </rPr>
      <t xml:space="preserve">. Formato Único de Inventario Documental  Permisos de Concesión de Aguas 
</t>
    </r>
    <r>
      <rPr>
        <b/>
        <sz val="10"/>
        <color rgb="FF000000"/>
        <rFont val="Arial"/>
        <family val="2"/>
      </rPr>
      <t>Evidencia 4.</t>
    </r>
    <r>
      <rPr>
        <sz val="10"/>
        <color rgb="FF000000"/>
        <rFont val="Arial"/>
        <family val="2"/>
      </rPr>
      <t xml:space="preserve"> Formato Único de Inventario Documental Licencias Ambientales 
</t>
    </r>
    <r>
      <rPr>
        <b/>
        <sz val="10"/>
        <color rgb="FF000000"/>
        <rFont val="Arial"/>
        <family val="2"/>
      </rPr>
      <t>Evidencia 5</t>
    </r>
    <r>
      <rPr>
        <sz val="10"/>
        <color rgb="FF000000"/>
        <rFont val="Arial"/>
        <family val="2"/>
      </rPr>
      <t xml:space="preserve">. Formato Único de Inventario Permiso de Vertimientos
</t>
    </r>
    <r>
      <rPr>
        <b/>
        <sz val="10"/>
        <color rgb="FFFF0000"/>
        <rFont val="Arial"/>
        <family val="2"/>
      </rPr>
      <t xml:space="preserve">
</t>
    </r>
    <r>
      <rPr>
        <sz val="10"/>
        <color rgb="FF000000"/>
        <rFont val="Arial"/>
        <family val="2"/>
      </rPr>
      <t xml:space="preserve">
</t>
    </r>
  </si>
  <si>
    <t>Para el VII trimestre, la Oficina de Control Interno a través del aplicativo del Sistema de Gestión de Calidad constató al igual que el Subproceso de Gestión Documental el cargue de evidencias del FUID, observando lo siguiente:
Para la Secretaria de la Subdirección se identificaron aspectos por mejorar, especialmente en lo relacionado con el diligenciamiento completo del formato, incluyendo campos como estante, entrepaño y  tipo de soporte. Por lo anterior, se ajusta el porcentaje de avance respecto a lo planeado.
Para el Proceso de Permisos y Autorizaciones - Licencias Ambientales se observó que las evidencias cumplen parcialmente con lo establecido, ya que la totalidad de los campos no se encuentran diligenciados para la documentación bajo custodia de las áreas responsables.  Por lo anterior, se ajusta el porcentaje de avance respecto a lo planeado.
Para el Proceso de Permisos y Autorizaciones  - Concesión de Aguas las evidencias suministradas cumplen con los requisitos establecidos.
Para el Proceso de Permisos y Autorizaciones  - Vertimientos, se observó que las evidencias cumplen parcialmente con lo establecido, ya que la totalidad de los campos no se encuentran diligenciados para la documentación bajo custodia de las áreas responsables.  Por lo anterior, se ajusta el porcentaje de avance respecto a lo planeado.
Para el Laboratorio Ambiental  las evidencias suministradas cumplen con los requisitos establecidos.</t>
  </si>
  <si>
    <r>
      <rPr>
        <sz val="10"/>
        <rFont val="Arial"/>
        <family val="2"/>
      </rPr>
      <t xml:space="preserve">Desde el subproceso de Gestión Documental se hizo seguimiento para el VI trimestre a la migración de la totalidad de la información de las bases de datos para todos los procesos adscritos a la Subdirección de Evaluación y Seguimiento Ambiental al formato único de inventario documental, conforme a los lineamientos establecidos en las comunicaciones oficiales 2024-II-00028222, 2024-II-00037564 y 2024-EI-00016470, con los siguientes observaciones: 
1. En la Secretaria de la Subdirección se identificaron aspectos por mejorar, especialmente en lo relacionado con el diligenciamiento completo del formato, incluyendo campos como estante, entrepaño, tipo de soporte y firmas de los responsables, tal como lo solicita   el ente de control en la comunicación oficial AGN 2-2025-02469  y las comunicaciones oficiales internas. En consecuencia, se ajusta el porcentaje de cumplimiento hasta tanto se realicen los ajustes requeridos. Se exhorta a los responsables a revisar y atender las recomendaciones señaladas, garantizando el cumplimiento de los lineamientos vigentes.
2. En el Proceso de Laboratorio Ambiental de acuerdo con las evidencias suministradas se determinó que cumplen con los requisitos establecidos. Desde el subproceso se confirma que la información que se custodia en el laboratorio se encuentra en unidades de almacenamiento (carpetas) en archivadores verticales. 
3. Para el Proceso de Permisos, Autorizaciones  - Permisos de Concesión de Aguas se verfica que las evidencias presentadas corresponden a inventarios documentales completos y debidamente diligenciados, que abarcan la totalidad de los archivos de gestión intervenidos hasta la fecha, en concordancia con la estructura orgánica de la dependencia y las series documentales definidas en la Tabla de Retención Documental (TRD) vigente.
4. En el Proceso de Permisos y Autorizaciones - Licencias Ambientales  se identifica que la actividad se encuentra en ejecución, sin embargo no fue posible verificar la misma a través de los entregables. Se ajusta el porcentaje de cumplimiento acorde con lo planeado y se hace la recomendación al área para el cargue de las respectivas evidencias que permitan el avance en la actividad
5. En el proceso de Permisos, autorizaciones - Permisos de Vertimientos, del análisis efectuado se evidenció un cumplimiento parcial, ya que el FUID debe estar completamente diligenciado para cada expediente, incluyendo todos los campos requeridos. Esta condición es esencial para verificar el avance real del proceso de organización documental, en concordancia con las series y subseries definidas en la Tabla de Retención Documental (TRD) vigente. Asimismo, se reitera la importancia de reportar de forma precisa los porcentajes de avance en cada corte trimestral, conforme a los criterios definidos por la entidad. En consecuencia, el porcentaje de cumplimiento se ajustará hasta tanto se subsanen las observaciones identificadas.
</t>
    </r>
    <r>
      <rPr>
        <sz val="10"/>
        <color rgb="FFFF0000"/>
        <rFont val="Arial"/>
        <family val="2"/>
      </rPr>
      <t xml:space="preserve">
</t>
    </r>
  </si>
  <si>
    <r>
      <rPr>
        <b/>
        <sz val="10"/>
        <color rgb="FF000000"/>
        <rFont val="Arial"/>
        <family val="2"/>
      </rPr>
      <t>Evidencia 1.</t>
    </r>
    <r>
      <rPr>
        <sz val="10"/>
        <color rgb="FF000000"/>
        <rFont val="Arial"/>
        <family val="2"/>
      </rPr>
      <t xml:space="preserve"> Formato Único de Inventario Documental Secretaria
</t>
    </r>
    <r>
      <rPr>
        <b/>
        <sz val="10"/>
        <color rgb="FF000000"/>
        <rFont val="Arial"/>
        <family val="2"/>
      </rPr>
      <t>Evidencia 2.</t>
    </r>
    <r>
      <rPr>
        <sz val="10"/>
        <color rgb="FF000000"/>
        <rFont val="Arial"/>
        <family val="2"/>
      </rPr>
      <t xml:space="preserve"> Formato Único de Inventario Documental Laboratorio Ambiental
</t>
    </r>
    <r>
      <rPr>
        <b/>
        <sz val="10"/>
        <color rgb="FF000000"/>
        <rFont val="Arial"/>
        <family val="2"/>
      </rPr>
      <t>Evidencia 3</t>
    </r>
    <r>
      <rPr>
        <sz val="10"/>
        <color rgb="FF000000"/>
        <rFont val="Arial"/>
        <family val="2"/>
      </rPr>
      <t xml:space="preserve">. Formato Único de Inventario Documental  Permisos de Concesión de Aguas 
</t>
    </r>
    <r>
      <rPr>
        <b/>
        <sz val="10"/>
        <color rgb="FF000000"/>
        <rFont val="Arial"/>
        <family val="2"/>
      </rPr>
      <t>Evidencia 4.</t>
    </r>
    <r>
      <rPr>
        <sz val="10"/>
        <color rgb="FF000000"/>
        <rFont val="Arial"/>
        <family val="2"/>
      </rPr>
      <t xml:space="preserve">Licencias Ambientales - No se cargaron evidencias
</t>
    </r>
    <r>
      <rPr>
        <b/>
        <sz val="10"/>
        <color rgb="FF000000"/>
        <rFont val="Arial"/>
        <family val="2"/>
      </rPr>
      <t>Evidencia 5</t>
    </r>
    <r>
      <rPr>
        <sz val="10"/>
        <color rgb="FF000000"/>
        <rFont val="Arial"/>
        <family val="2"/>
      </rPr>
      <t xml:space="preserve">. Formato Único de Inventario Permiso de Vertimientos
</t>
    </r>
    <r>
      <rPr>
        <b/>
        <sz val="10"/>
        <color rgb="FFFF0000"/>
        <rFont val="Arial"/>
        <family val="2"/>
      </rPr>
      <t xml:space="preserve">
</t>
    </r>
    <r>
      <rPr>
        <sz val="10"/>
        <color rgb="FF000000"/>
        <rFont val="Arial"/>
        <family val="2"/>
      </rPr>
      <t xml:space="preserve">
</t>
    </r>
  </si>
  <si>
    <t>Para el VII trimestre, la Oficina de Control Interno a través del aplicativo del Sistema de Gestión de Calidad constató al igual que el Subproceso de Gestión Documental que la actividad se encuentra en ejecución y el cargue de evidencias del FUID, observando lo siguiente:
Para la Secretaria de la Subdirección se identificaron aspectos por mejorar, especialmente en lo relacionado con el diligenciamiento completo del formato, incluyendo campos como estante, entrepaño y  tipo de soporte. Por lo anterior, se ajusta el porcentaje de avance respecto a lo planeado.
Para el Proceso de Permisos y Autorizaciones - Licencias Ambientales se observó que no hay evidencias que permitan validar el avances de esta actividad por lo que se conserva el % de cumplimiento del trimestre anterior.
Para el Proceso de Permisos y Autorizaciones  - Concesión de Aguas las evidencias suministradas cumplen con los requisitos establecidos.
Para el Proceso de Permisos y Autorizaciones  - Vertimientos, se observó que las evidencias cumplen parcialmente con lo establecido, ya que la totalidad de los campos no se encuentran diligenciados para la documentación bajo custodia de las áreas responsables.  Por lo anterior, se ajusta el porcentaje de avance respecto a lo planeado.
Para el Laboratorio Ambiental  las evidencias suministradas cumplen con los requisitos establecidos.</t>
  </si>
  <si>
    <t>Desde el subproceso de Gestión Documental se realizó el seguimiento correspondiente al VII trimestre, con el objetivo de verificar la migración completa de la información contenida en las bases de datos de la Subdirección de Planificación y sus diferentes Procesos al Formato Único de Inventario Documental (FUID), de acuerdo con los lineamientos establecidos en las comunicaciones oficiales 2024-II-00028222, 2024-II-00037564, 2024-EI-00016470, 2025-II-00004308 y AGN 2-2025-02469 con las siguientes consideraciones: 
1. En el Proceso de Direccionamiento Ambiental durante esta revisión se identificaron algunas inconsistencias relacionadas principalmente con el registro de la información en las columnas de asuntos, series y subseries documentales, así como con la identificación de los expedientes que contienen múltiples carpetas. 
2. Para el Proceso de Educación Ambiental y Participación Ciudadana se pudo verificar que las evidencias presentadas corresponden a inventarios documentales completos y debidamente diligenciados, que abarcan la totalidad de los archivos de gestión intervenidos hasta la fecha, en concordancia con la estructura orgánica de la dependencia, las series documentales definidas en la Tabla de Retención Documental (TRD) vigente y los lineamientos para la administración y custodia de documentos electrónicos de archivo. 
3. Para el Proceso de Direccionamiento Estratégico, durante este seguimiento se identificaron algunas inconsistencias relacionadas con la integridad de los expedientes y el diligenciamiento completo de los campos requeridos en el FUID. Estas situaciones afectan el cumplimiento de los estándares definidos por el ente de control y evidencian la necesidad de fortalecer los procesos de organización y registro documental. En consecuencia, se ajustó el porcentaje de cumplimiento hasta tanto se realicen las correcciones necesarias. Se reitera a los responsables de la organización documental la importancia de atender las disposiciones y recomendaciones establecidas en las comunicaciones oficiales citadas, con el fin de garantizar la integridad, información completa  y verificabilidad de la información registrada.
4. En el proceso de mejora continua durante la revisión, se identificó que las evidencias presentadas corresponden a la misma información reportada por el Proceso de Direccionamiento Estratégico en la presente actividad. Por lo anterior, se hace necesario que los responsables de la documentación identifiquen, a través de la Tabla de Retención Documental (TRD), las series y subseries documentales de las cuales son responsables, y que reporten las evidencias correspondientes para cada proceso de manera diferenciada. En consecuencia, se ajusta el porcentaje de cumplimiento hasta tanto sean subsanadas las respectivas evidencias.
Se hace un llamado a la subdirección y los responsables de las actividades a realizar los ajustes y recomendaciones indicadas por el subproceso de Gestión Documental  las cuales han sido consolidadas y están disponibles en la plataforma de seguimiento de la entidad (SGI). Estas acciones contribuirán al fortalecimiento del proceso de direccionamiento estratégico y al cumplimiento de los estándares establecidos para la gestión documental institucional.</t>
  </si>
  <si>
    <r>
      <rPr>
        <b/>
        <sz val="10"/>
        <rFont val="Arial"/>
        <family val="2"/>
      </rPr>
      <t>Evidencia 1</t>
    </r>
    <r>
      <rPr>
        <sz val="10"/>
        <rFont val="Arial"/>
        <family val="2"/>
      </rPr>
      <t xml:space="preserve">. Inventario documental Direccionamiento Ambiental del Territorio. 
</t>
    </r>
    <r>
      <rPr>
        <b/>
        <sz val="10"/>
        <rFont val="Arial"/>
        <family val="2"/>
      </rPr>
      <t>Evidencia 2.</t>
    </r>
    <r>
      <rPr>
        <sz val="10"/>
        <rFont val="Arial"/>
        <family val="2"/>
      </rPr>
      <t xml:space="preserve"> Inventario Documental Educación Ambiental y Participación Ciudadana 
</t>
    </r>
    <r>
      <rPr>
        <b/>
        <sz val="10"/>
        <rFont val="Arial"/>
        <family val="2"/>
      </rPr>
      <t>Evidencia 3.</t>
    </r>
    <r>
      <rPr>
        <sz val="10"/>
        <rFont val="Arial"/>
        <family val="2"/>
      </rPr>
      <t xml:space="preserve"> Inventario documental Direccionamiento Estratégico
</t>
    </r>
    <r>
      <rPr>
        <b/>
        <sz val="10"/>
        <rFont val="Arial"/>
        <family val="2"/>
      </rPr>
      <t xml:space="preserve">Evidencia 4. </t>
    </r>
    <r>
      <rPr>
        <sz val="10"/>
        <rFont val="Arial"/>
        <family val="2"/>
      </rPr>
      <t xml:space="preserve">  Inventario Documental Mejora Continua
</t>
    </r>
  </si>
  <si>
    <r>
      <t>Para el VII trimestre, la Oficina de Control Interno a través del aplicativo del Sistema de Gestión de Calidad constató al igual que el Subproceso de Gestión Documental cargue de evidencias por parte del  subproceso de Educación Ambiental y Participación Ciudadana, las cuales cumplen con los requisitos establecidos.
Para el subproceso de Direccionamiento Ambiental se identificaron algunas inconsistencias relacionadas principalmente con el registro de la información en las columnas de asuntos, series y subseries documentales (se debe registrar el nombre del municipio al que pertenece el POT), así como con la identificación de los expedientes que contienen múltiples carpetas ( debe indicarse en números). Por lo anterior se ajusta el % de avance en un 50% respecto a lo planeado. 
Para el subproceso de Direccionamiento Estratégico, durante este seguimiento se identificaron algunas inconsistencias relacionadas con la falta de documentos que garanticen la integridad de los expedientes (para las Actas del Comité Institucional de Gestión y Desempeño). Tampoco se evidenció diligenciado el campo frecuencia de consulta. Por lo anterior se ajusta el % de avance en un 50% respecto a lo planeado.</t>
    </r>
    <r>
      <rPr>
        <sz val="10"/>
        <color rgb="FFFF0000"/>
        <rFont val="Arial"/>
        <family val="2"/>
      </rPr>
      <t xml:space="preserve">  </t>
    </r>
    <r>
      <rPr>
        <sz val="10"/>
        <color theme="1"/>
        <rFont val="Arial"/>
        <family val="2"/>
      </rPr>
      <t xml:space="preserve">
Para el subproceso de Mejora Continua  se identificó que las evidencias presentadas corresponden a una parte de la información reportada por el Proceso de Direccionamiento Estratégico en la presente actividad, por lo que se hace necesario que los responsables de la documentación identifiquen, a través de la Tabla de Retención Documental (TRD), las series y subseries documentales de las cuales son responsables, y que reporten las evidencias correspondientes para cada proceso de manera diferenciada.</t>
    </r>
  </si>
  <si>
    <t>Velar porque el inventario documental de los expedientes que se encuentren en el archivo de gestión pendientes por cumplir el tiempo de retención indicado en la TRD se encuentren actualizados</t>
  </si>
  <si>
    <r>
      <t xml:space="preserve">Durante el VII trimestre, se realizó un seguimiento a los inventarios documentales de los expedientes almacenados en el archivo de gestión, los cuales están pendientes de cumplir con el tiempo de retención definido en la Tabla de Retención Documental (TRD). Este proceso se llevó a cabo en conformidad con los lineamientos establecidos en las comunicaciones oficiales2024-II-00028222, 2024-II-00037564, 2024-EI-00016470, 2025-II-00004308 y AGN 2-2025-02469, obteniendo los siguientes resultados: 
1. Durante la revisión, se identificó que para el Proceso de Direccionamiento Ambiental no se encontraron registros ni evidencias que permitieran hacer seguimiento al avance de esta actividad. Por lo anterior, se hace un llamado a los responsables para que registren las evidencias correspondientes, permitiendo así el avance institucional en la atención de este hallazgo.
2. Para el subproceso de Educación Ambiental y Participación Ciudadana se pudo verificar que las evidencias presentadas corresponden a inventarios documentales completos y debidamente diligenciados, que abarcan la totalidad de los archivos de gestión intervenidos hasta la fecha, en concordancia con la estructura orgánica de la dependencia, las series documentales definidas en la Tabla de Retención Documental (TRD) vigente y los lineamientos para la administración y custodia de documentos electrónicos de archivo. 
3.Durante la revisión se evidenció que, en el Proceso de Direccionamiento Estratégico, no se cuenta con los registros ni soportes que permitan verificar el progreso de esta actividad. En consecuencia, se insta a los responsables a documentar adecuadamente las acciones realizadas, a fin de facilitar el seguimiento y contribuir al fortalecimiento institucional en la atención de este hallazgo.
</t>
    </r>
    <r>
      <rPr>
        <sz val="10"/>
        <color theme="1"/>
        <rFont val="Arial"/>
        <family val="2"/>
      </rPr>
      <t xml:space="preserve">4. En el proceso de mejora continua durante la revisión, se identificó que las evidencias presentadas corresponden a la misma información reportada por el Proceso de Direccionamiento Estratégico el cual puede verificarse en la actividad de migración de la bases de datos al FUID. Por lo anterior, se hace necesario que los responsables de la documentación identifiquen, a través de la Tabla de Retención Documental (TRD), las series y subseries documentales de las cuales son responsables, y que reporten las evidencias correspondientes para cada proceso de manera diferenciada. En consecuencia, se ajusta el porcentaje de cumplimiento hasta tanto sean subsanadas las respectivas evidencias. </t>
    </r>
    <r>
      <rPr>
        <sz val="10"/>
        <rFont val="Arial"/>
        <family val="2"/>
      </rPr>
      <t xml:space="preserve">
Se exhorta a los responsables a seguir las recomendaciones y lineamientos establecidos por la Oficina de Control Interno, la Subdirección Administrativa y Financiera y ente de control en cuanto al registro de evidencias e informes de seguimiento. Asimismo, se recuerda la importancia de cumplir con los lineamientos definidos en las comunicaciones oficiales, esto con el fin de no continuar afectando el avance general del plan. </t>
    </r>
  </si>
  <si>
    <r>
      <rPr>
        <b/>
        <sz val="10"/>
        <color theme="1"/>
        <rFont val="Arial"/>
        <family val="2"/>
      </rPr>
      <t>Evidencia 1</t>
    </r>
    <r>
      <rPr>
        <sz val="10"/>
        <color theme="1"/>
        <rFont val="Arial"/>
        <family val="2"/>
      </rPr>
      <t xml:space="preserve">.  Direccionamiento Ambiental del Territorio no reporta evidencias  
</t>
    </r>
    <r>
      <rPr>
        <b/>
        <sz val="10"/>
        <color theme="1"/>
        <rFont val="Arial"/>
        <family val="2"/>
      </rPr>
      <t>Evidencia 2.</t>
    </r>
    <r>
      <rPr>
        <sz val="10"/>
        <color theme="1"/>
        <rFont val="Arial"/>
        <family val="2"/>
      </rPr>
      <t xml:space="preserve"> Inventario documental  Educación Ambiental y Participación Ciudadana 
</t>
    </r>
    <r>
      <rPr>
        <b/>
        <sz val="10"/>
        <color rgb="FF000000"/>
        <rFont val="Arial"/>
        <family val="2"/>
      </rPr>
      <t>Evidencia 3.</t>
    </r>
    <r>
      <rPr>
        <sz val="10"/>
        <color rgb="FF000000"/>
        <rFont val="Arial"/>
        <family val="2"/>
      </rPr>
      <t xml:space="preserve"> Direccionamiento Estratégico no reporta evidencias
</t>
    </r>
    <r>
      <rPr>
        <b/>
        <sz val="10"/>
        <color rgb="FF000000"/>
        <rFont val="Arial"/>
        <family val="2"/>
      </rPr>
      <t xml:space="preserve">Evidencia 4. </t>
    </r>
    <r>
      <rPr>
        <sz val="10"/>
        <color rgb="FF000000"/>
        <rFont val="Arial"/>
        <family val="2"/>
      </rPr>
      <t xml:space="preserve">  Mejora Continua - la evidencia no corresponde al proceso </t>
    </r>
    <r>
      <rPr>
        <sz val="10"/>
        <color rgb="FFFF0000"/>
        <rFont val="Arial"/>
        <family val="2"/>
      </rPr>
      <t xml:space="preserve">
</t>
    </r>
  </si>
  <si>
    <r>
      <t>Para el VII trimestre, la Oficina de Control Interno a través del aplicativo del Sistema de Gestión de Calidad constató al igual que el Subproceso de Gestión Documental cargue de evidencias por parte del  subproceso de Educación Ambiental y Participación Ciudadana, las cuales cumplen con los requisitos establecidos.
Para los subproceso de Direccionamiento Ambiental y Direccionamiento Estratégico no se encontraron registros ni evidencias que permitieran hacer seguimiento al avance de esta actividad</t>
    </r>
    <r>
      <rPr>
        <sz val="10"/>
        <color rgb="FFFF0000"/>
        <rFont val="Arial"/>
        <family val="2"/>
      </rPr>
      <t xml:space="preserve">. 
</t>
    </r>
    <r>
      <rPr>
        <sz val="10"/>
        <color theme="1"/>
        <rFont val="Arial"/>
        <family val="2"/>
      </rPr>
      <t>Para el subproceso de Mejora Continua  se identificó que las evidencias presentadas corresponden a una parte de la información reportada por el Proceso de Direccionamiento Estratégico en la  actividad de migración de la bases de datos al FUID, por lo que se hace necesario que los responsables de la documentación identifiquen, a través de la Tabla de Retención Documental (TRD), las series y subseries documentales de las cuales son responsables, y que reporten las evidencias correspondientes para cada proceso de manera diferenciada.</t>
    </r>
  </si>
  <si>
    <t>La actividad se ejecutó en su totalidad durante el III Trimestrea</t>
  </si>
  <si>
    <r>
      <t xml:space="preserve">Desde el subproceso de Gestión Documental se hizo seguimiento para el VI trimestre a la migración de la totalidad de la información de las bases de datos para todos los procesos adscritos a la Subdirección Administrativa y Financiera al formato único de inventario documental, conforme a los lineamientos establecidos en las comunicaciones oficiales 2024-II-00028222, 2024-II-00037564 y 2024-EI-00016470, con los siguientes observaciones: 
1. En la Secretaria de la Subdirección se verificó que, hasta la fecha, la información migrada cumple parcialmente con los criterios definidos para el diligenciamiento del FUID. No obstante, se recomienda registrar en el inventario de actas del grupo primario la caja en la que se encuentran almacenadas las carpetas, así como ajustar el campo correspondiente al objeto del inventario, indicando "Inventario Documental de la Dependencia" en lugar de "Transferencia Documental". En atención a las observaciones realizadas por los responsables del área, el porcentaje de avance se ajusta temporalmente y se espera validar los ajustes en el siguiente seguimiento. 
2. Durante el seguimiento al Proceso de Bienes y Suministros correspondiente al VII trimestre, se identificó la ausencia de registros que evidencien avances en la migración de la información contenida en las bases de datos al Formato Único de Inventario Documental (FUID), respecto a la documentación bajo custodia del área. En este contexto, y en cumplimiento del rol asignado al Subproceso de Gestión Documental como responsable del seguimiento al PMA, se recomienda a la Subdirección y al equipo técnico del proceso a garantizar el cumplimiento oportuno de las actividades programadas, así como el adecuado registro de los avances. Lo anterior resulta fundamental para contar con información verificable que permita evaluar objetivamente el estado de avance y facilitar la toma de decisiones orientadas a la mejora continua.
3. En el Proceso de Gestión de Cobro de acuerdo con las evidencias suministradas se determinó que cumplen parcialmente con los requisitos establecidos. Se recuerda que la información suministrada en el Formato Único de Inventario Documental (FUID) debe contener la totalidad de los campos diligenciados para la documentación bajo custodia de las áreas responsables, de manera que sea posible verificar el avance de esta actividad en términos de la cantidad de expedientes debidamente organizados e inventariados, conforme a las series y subseries documentales definidas en la Tabla de Retención Documental (TRD) vigente. Por lo anterior se ajusta el porcentaje de avance hasta que los responsables hagan las respectivas correcciones
4. Para el Subproceso de Seguridad y Salud en el Trabajo se evidencian avances en la implementación del formato, la información migrada cumple parcialmente con los requisitos definidos. Por lo tanto, se recomienda: asegurar que las evidencias presentadas representen adecuadamente todas las vigencias bajo custodia, realizar los ajustes necesarios en campos como el objeto del inventario  y, finalmente, garantizar que el archivo de soporte se entregue en formato Excel, para facilitar su validación y remisión al ente de control. En consecuencia, el porcentaje de avance se ajusta de manera temporal hasta que se implementen los correctivos señalados y se consolide la documentación requerida.
5. En la Oficina Tics se se identificaron aspectos por mejorar, especialmente en lo relacionado con el diligenciamiento completo del formato, incluyendo campos como Objeto del inventario documental y firma de los responsables del diligenciamiento. Por lo anterior se ajusta el porcentaje de avance hasta que los responsables hagan las respectivas correcciones.
6. En el Grupo Financiero las evidencias presentadas corresponden a inventarios documentales completos y debidamente diligenciados, que abarcan la totalidad de los archivos de gestión intervenidos hasta la fecha, en concordancia con la estructura orgánica de la dependencia y las series documentales definidas en la Tabla de Retención Documental (TRD) vigente.  En el  área de analisis financiero no se encontraron registros ni evidencias que permitieran dar seguimiento a la migración de la información de las bases de datos al Formato Unico de Inventario Documental para la totalidad de los expedientes creados, administrados y bajo custodia del área
7. En el Proceso de Gestión para el Desarrollo Humano las evidencias suministradas en relación con la serie documental Historias Laborales cumplen con lo solicitado en la migración de las bases de datos al FUID, pese a ello se identifica la necesidad de incorporar evidencias de  otras series y subseries documentales propias del proceso, dado que existe material probatorio suficiente para ello. 
A solicitud de los responsables del Proceso para el Desarrollo Humano, se mantiene el porcentaje de avance reportado hasta tanto se puedan incorporar soportes adicionales que representen otras subseries documentales diferentes a historias laborales, con el fin de evidenciar de manera más amplia la gestión realizada.. </t>
    </r>
    <r>
      <rPr>
        <sz val="10"/>
        <color rgb="FFFF0000"/>
        <rFont val="Arial"/>
        <family val="2"/>
      </rPr>
      <t xml:space="preserve">
</t>
    </r>
    <r>
      <rPr>
        <sz val="10"/>
        <rFont val="Arial"/>
        <family val="2"/>
      </rPr>
      <t>8. Para el subproceso de Atención al Ciudadano con base en las evidencias revisadas, se identificaron oportunidades de mejora relacionadas con la correcta denominación de las subseries documentales en el campo correspondiente, así como con la inclusión completa de la información de cada carpeta. Asimismo, se requiere el diligenciamiento total de los campos del FUID, especialmente los relacionados con la caja y la carpeta.Por lo anterior, el porcentaje de cumplimiento se ajusta temporalmente hasta que se realicen y reporten las correcciones necesarias.</t>
    </r>
    <r>
      <rPr>
        <sz val="10"/>
        <color rgb="FFFF0000"/>
        <rFont val="Arial"/>
        <family val="2"/>
      </rPr>
      <t xml:space="preserve">
</t>
    </r>
  </si>
  <si>
    <r>
      <rPr>
        <b/>
        <sz val="10"/>
        <color rgb="FF000000"/>
        <rFont val="Arial"/>
        <family val="2"/>
      </rPr>
      <t xml:space="preserve"> </t>
    </r>
    <r>
      <rPr>
        <sz val="10"/>
        <color rgb="FF000000"/>
        <rFont val="Arial"/>
        <family val="2"/>
      </rPr>
      <t xml:space="preserve">
</t>
    </r>
    <r>
      <rPr>
        <b/>
        <sz val="10"/>
        <color rgb="FF000000"/>
        <rFont val="Arial"/>
        <family val="2"/>
      </rPr>
      <t xml:space="preserve">Evidencia 1. </t>
    </r>
    <r>
      <rPr>
        <sz val="10"/>
        <color rgb="FF000000"/>
        <rFont val="Arial"/>
        <family val="2"/>
      </rPr>
      <t xml:space="preserve">Formato Único de Inventario Secretaria Subdirección 
</t>
    </r>
    <r>
      <rPr>
        <b/>
        <sz val="10"/>
        <color rgb="FF000000"/>
        <rFont val="Arial"/>
        <family val="2"/>
      </rPr>
      <t>Evidencia 2.</t>
    </r>
    <r>
      <rPr>
        <sz val="10"/>
        <color rgb="FF000000"/>
        <rFont val="Arial"/>
        <family val="2"/>
      </rPr>
      <t xml:space="preserve">  Subproceso de bienes y suministro no reporta evidencias
</t>
    </r>
    <r>
      <rPr>
        <b/>
        <sz val="10"/>
        <color rgb="FF000000"/>
        <rFont val="Arial"/>
        <family val="2"/>
      </rPr>
      <t xml:space="preserve">Evidencia 3.  </t>
    </r>
    <r>
      <rPr>
        <sz val="10"/>
        <color rgb="FF000000"/>
        <rFont val="Arial"/>
        <family val="2"/>
      </rPr>
      <t>Formato Único de Inventario - Proceso Gestión de Cobro</t>
    </r>
    <r>
      <rPr>
        <b/>
        <sz val="10"/>
        <color rgb="FF000000"/>
        <rFont val="Arial"/>
        <family val="2"/>
      </rPr>
      <t xml:space="preserve">
Evidencia 4.</t>
    </r>
    <r>
      <rPr>
        <sz val="10"/>
        <color rgb="FF000000"/>
        <rFont val="Arial"/>
        <family val="2"/>
      </rPr>
      <t xml:space="preserve"> Formato Único de Inventario - Subproceso de Seguridad y Salud en el Trabajo
</t>
    </r>
    <r>
      <rPr>
        <b/>
        <sz val="10"/>
        <color rgb="FF000000"/>
        <rFont val="Arial"/>
        <family val="2"/>
      </rPr>
      <t xml:space="preserve">Evidencia 5. </t>
    </r>
    <r>
      <rPr>
        <sz val="10"/>
        <color rgb="FF000000"/>
        <rFont val="Arial"/>
        <family val="2"/>
      </rPr>
      <t xml:space="preserve">Formato Único de Inventario - Oficina Tics
</t>
    </r>
    <r>
      <rPr>
        <b/>
        <sz val="10"/>
        <color rgb="FF000000"/>
        <rFont val="Arial"/>
        <family val="2"/>
      </rPr>
      <t xml:space="preserve">Evidencia 6. </t>
    </r>
    <r>
      <rPr>
        <sz val="10"/>
        <color rgb="FF000000"/>
        <rFont val="Arial"/>
        <family val="2"/>
      </rPr>
      <t xml:space="preserve">Formato Único de Inventario - Gestión para el Desarrollo Humano- Sin evidencias de otras series y subseries
</t>
    </r>
    <r>
      <rPr>
        <b/>
        <sz val="10"/>
        <color rgb="FF000000"/>
        <rFont val="Arial"/>
        <family val="2"/>
      </rPr>
      <t>Evidencia 7.</t>
    </r>
    <r>
      <rPr>
        <sz val="10"/>
        <color rgb="FF000000"/>
        <rFont val="Arial"/>
        <family val="2"/>
      </rPr>
      <t xml:space="preserve">  Formato Único de Inventario - Grupo Financiero (Tesorería, Contabilidad, Presupuesto) - Análisis Financiero no presenta evidencias
</t>
    </r>
    <r>
      <rPr>
        <b/>
        <sz val="10"/>
        <color rgb="FF000000"/>
        <rFont val="Arial"/>
        <family val="2"/>
      </rPr>
      <t>Evidencia 8.</t>
    </r>
    <r>
      <rPr>
        <sz val="10"/>
        <color rgb="FF000000"/>
        <rFont val="Arial"/>
        <family val="2"/>
      </rPr>
      <t xml:space="preserve"> Formato Único de Inventario - Atención al Ciudadano
</t>
    </r>
  </si>
  <si>
    <r>
      <t xml:space="preserve">Para el VII trimestre, la Oficina de Control Interno a través del aplicativo del Sistema de Gestión de Calidad constató al igual que el Subproceso de Gestión Documental lo siguiente:
Para la Secretaria de la Subdirección la evidencia presentada cumple pacialmente con los criterios definidos para el diligenciamiento del FUID. Se recomienda registrar en el inventario de actas del grupo primario la caja en la que se encuentran almacenadas las carpetas, así como ajustar el campo correspondiente al objeto del inventario, indicando "Inventario Documental de la Dependencia" en lugar de "Transferencia Documental" y ajustar la fecha inicial del contrato de MC-2023-001 TEK SOLUCIONES. Por lo anterior y dadas las onservaciones plantedas por los responsables del seguimiento se ajusta el % respecto a lo planeado. </t>
    </r>
    <r>
      <rPr>
        <b/>
        <sz val="10"/>
        <color rgb="FFFF00FF"/>
        <rFont val="Arial"/>
        <family val="2"/>
      </rPr>
      <t xml:space="preserve">
</t>
    </r>
    <r>
      <rPr>
        <sz val="10"/>
        <color rgb="FF000000"/>
        <rFont val="Arial"/>
        <family val="2"/>
      </rPr>
      <t xml:space="preserve">
Para los subproceso de Bienes y Suministros  No se evidenció avance en esta actividad por parte de los responsables de la implementación del FUID.
Para el Proceso de Gestión de Cobro se observó que las evidencias cumplen parcialmente con los requisitos establecidos ya que el (FUID) no contiene  la totalidad de los campos diligenciados (caja, folios, estante, entrepaño). Por lo anterior se ajusta el porcentaje de avance respecto a lo planeado. 
Para el Subproceso de Seguridad y Salud en el Trabajo la información migrada cumple parcialmente con los requisitos definidos ya que las evidencias presentadas no representen todas las vigencias bajo custodia del subproceso en el archivo de gestión, se deben realizar ajustes en campos como el objeto del inventario y, finalmente, garantizar que el archivo de soporte se entregue en formato Excel. Por lo anterior, se ajusta el % de avance respecto a lo planeado.
Para la Oficina Tics la información migrada cumple parcialmente con los requisitos definidos ya que se identificaron aspectos por mejorar, especialmente en lo relacionado con el diligenciamiento completo del formato, incluyendo campos como Objeto del inventario documental y firma de los responsables del diligenciamiento. Por lo anterior se ajusta el porcentaje respecto a lo planeado. 
Para el Grupo Financiero las evidencias presentadas por el subproceso de presunpuesto cumplen con lo establecido. Las evidencias presentadas por los subprocesos de Tesorería y Contabilidad cumplen parcialmente ya que se identificaron aspectos por mejorar en lo relacionado con el diligenciamiento completo de todos los campos del formato. Para el subproceso de Análisis Financiero, No se evidenció avance en esta actividad por parte de los responsables de la implementación del FUID. Por lo anterior se ajusta el % respecto a lo planeado.
Para el Proceso de Gestión para el Desarrollo Humano, la evidencia de FUID de historias laborales presentada cumple con lo establecido., sin embargo no se observa cargue del FUID de las demás series y subseries que forman parte del subproceso de Gestión para el Desarrollo Humano según las TRD Por lo que anterior y dado el seguimiento realizado por la responsable de las historias laborales, se conserva el % de avance del trimestre anterior.
Para el subproceso de Atención al ciudadano se identifican oportunidades de mejora frenta a la denominación de las subserie documental en su respectivo campo, asi como la información completa correspondiente a cada carpeta. 2. Se requiere el dilgenciamiento de la totalidad de los campos del FUID (caja, carpeta). Por lo anterior se ajusta el porcentaje de cumplimiento respecto a lo planeado
</t>
    </r>
  </si>
  <si>
    <r>
      <t xml:space="preserve">Desde el subproceso de Gestión Documental se hizo seguimiento para el VI trimestre a la migración de la totalidad de la información de las bases de datos para todos los procesos adscritos a la Subdirección Administrativa y Financiera al formato único de inventario documental, conforme a los lineamientos establecidos en las comunicaciones oficiales 2024-II-00028222, 2024-II-00037564 y 2024-EI-00016470, con los siguientes observaciones: 
1. En la Secretaria de la Subdirección se verificó que, hasta la fecha, la información migrada cumple con los criterios definidos para el diligenciamiento del FUID. No obstante, se recomienda registrar en el inventario de actas del grupo primario la caja en la que se encuentran almacenadas las carpetas, así como ajustar el campo correspondiente al objeto del inventario, indicando "Inventario Documental de la Dependencia" en lugar de "Transferencia Documental". En atención a las observaciones realizadas por los responsables del área, el porcentaje de avance se ajusta temporalmente y se espera validar los ajustes en el siguiente seguimiento.
2. Durante el seguimiento al Proceso de Gestión de Cobro se identificó la ausencia de registros que evidencien avances en la migración de la información contenida en las bases de datos al Formato Único de Inventario Documental (FUID), respecto a la documentación bajo custodia del área. En este contexto, y en cumplimiento del rol asignado al Subproceso de Gestión Documental como responsable del seguimiento al PMA, se recomienda a la Subdirección y al equipo técnico del proceso garantizar el cumplimiento oportuno de las actividades programadas, así como el adecuado registro de los avances. Lo anterior resulta fundamental para contar con información verificable que permita evaluar objetivamente el estado de avance y facilitar la toma de decisiones orientadas a la mejora continua. Por lo anterior se conserva el porcentaje de avance del trimestre anterior y se queda a la espera de nuevos reportes por parte de los responsables 
3. En la Oficina Tics se se identificaron aspectos por mejorar, especialmente en lo relacionado con el diligenciamiento completo del formato, incluyendo campos como Objeto del inventario documental y firma de los responsables del diligenciamiento. Por lo anterior se ajusta el porcentaje de avance hasta que los responsables hagan las respectivas correcciones.
4. En el Proceso de Gestión para el Desarrollo Humano y el Proceso de Gestión de Cobro se identificó la ausencia de registros que evidencien avances en la migración de la información contenida en las bases de datos al Formato Único de Inventario Documental (FUID), respecto a la documentación bajo custodia del área. En este contexto, y en cumplimiento del rol asignado al Subproceso de Gestión Documental como responsable del seguimiento al PMA, se recomienda a la Subdirección y al equipo técnico del proceso garantizar el cumplimiento oportuno de las actividades programadas, así como el adecuado registro de los avances. Lo anterior resulta fundamental para contar con información verificable que permita evaluar objetivamente el estado de avance y facilitar la toma de decisiones orientadas a la mejora continua. Por lo anterior se conserva el porcentaje de avance del trimestre anterior y se queda a la espera de nuevos reportes por parte de los responsables
5. En el Grupo Financiero las evidencias presentadas corresponden a inventarios documentales completos y debidamente diligenciados, que abarcan la totalidad de los archivos de gestión intervenidos hasta la fecha, en concordancia con la estructura orgánica de la dependencia y las series documentales definidas en la Tabla de Retención Documental (TRD) vigente. En el  área de analisis financiero no se encontraron registros ni evidencias que permitieran dar seguimiento a la migración de la información de las bases de datos al Formato Unico de Inventario Documental para la totalidad de los expedientes creados, administrados y bajo custodia del área. </t>
    </r>
    <r>
      <rPr>
        <sz val="10"/>
        <color rgb="FFFF0000"/>
        <rFont val="Arial"/>
        <family val="2"/>
      </rPr>
      <t xml:space="preserve">
</t>
    </r>
    <r>
      <rPr>
        <sz val="10"/>
        <rFont val="Arial"/>
        <family val="2"/>
      </rPr>
      <t>6. Para el subproceso de Atención al Ciudadano con base en las evidencias revisadas, se identificaron oportunidades de mejora relacionadas con la correcta denominación de las subseries documentales en el campo correspondiente, así como con la inclusión completa de la información de cada carpeta. Asimismo, se requiere el diligenciamiento total de los campos del FUID, especialmente los relacionados con la caja y la carpeta.Por lo anterior, el porcentaje de cumplimiento se ajusta temporalmente hasta que se realicen y reporten las correcciones necesarias.</t>
    </r>
    <r>
      <rPr>
        <sz val="10"/>
        <color rgb="FFFF0000"/>
        <rFont val="Arial"/>
        <family val="2"/>
      </rPr>
      <t xml:space="preserve">
</t>
    </r>
  </si>
  <si>
    <r>
      <rPr>
        <b/>
        <sz val="10"/>
        <color rgb="FF000000"/>
        <rFont val="Arial"/>
        <family val="2"/>
      </rPr>
      <t xml:space="preserve"> 
Evidencia 1. </t>
    </r>
    <r>
      <rPr>
        <sz val="10"/>
        <color rgb="FF000000"/>
        <rFont val="Arial"/>
        <family val="2"/>
      </rPr>
      <t xml:space="preserve">Formato Único de Inventario Secretaria Subdirección 
</t>
    </r>
    <r>
      <rPr>
        <b/>
        <sz val="10"/>
        <color rgb="FF000000"/>
        <rFont val="Arial"/>
        <family val="2"/>
      </rPr>
      <t>Evidencia 2.</t>
    </r>
    <r>
      <rPr>
        <sz val="10"/>
        <color rgb="FF000000"/>
        <rFont val="Arial"/>
        <family val="2"/>
      </rPr>
      <t xml:space="preserve">  Proceso Gestión de Cobro - No reporta evidencias
</t>
    </r>
    <r>
      <rPr>
        <b/>
        <sz val="10"/>
        <color rgb="FF000000"/>
        <rFont val="Arial"/>
        <family val="2"/>
      </rPr>
      <t>Evidencia 3</t>
    </r>
    <r>
      <rPr>
        <sz val="10"/>
        <color rgb="FF000000"/>
        <rFont val="Arial"/>
        <family val="2"/>
      </rPr>
      <t xml:space="preserve">. Formato Único de Inventario - Oficina Tics
</t>
    </r>
    <r>
      <rPr>
        <b/>
        <sz val="10"/>
        <color rgb="FF000000"/>
        <rFont val="Arial"/>
        <family val="2"/>
      </rPr>
      <t>Evidencia 4</t>
    </r>
    <r>
      <rPr>
        <sz val="10"/>
        <color rgb="FF000000"/>
        <rFont val="Arial"/>
        <family val="2"/>
      </rPr>
      <t xml:space="preserve">. Proceso de Gestión para el Desarrollo Humano no reporta avances - Sin evidencias de otras series y subseries
</t>
    </r>
    <r>
      <rPr>
        <b/>
        <sz val="10"/>
        <color rgb="FF000000"/>
        <rFont val="Arial"/>
        <family val="2"/>
      </rPr>
      <t xml:space="preserve">Evidencia 5. </t>
    </r>
    <r>
      <rPr>
        <sz val="10"/>
        <color rgb="FF000000"/>
        <rFont val="Arial"/>
        <family val="2"/>
      </rPr>
      <t xml:space="preserve"> Formato Único de Inventario - Grupo Financiero (Tesorería, Contabilidad, Presupuesto) - Análisis Financiero no presenta evidencias
</t>
    </r>
    <r>
      <rPr>
        <b/>
        <sz val="10"/>
        <color rgb="FF000000"/>
        <rFont val="Arial"/>
        <family val="2"/>
      </rPr>
      <t>Evidencia 6</t>
    </r>
    <r>
      <rPr>
        <sz val="10"/>
        <color rgb="FF000000"/>
        <rFont val="Arial"/>
        <family val="2"/>
      </rPr>
      <t xml:space="preserve">. Formato Único de Inventario - Atención al Ciudadano
</t>
    </r>
  </si>
  <si>
    <r>
      <t xml:space="preserve">Para el VII trimestre, la Oficina de Control Interno a través del aplicativo del Sistema de Gestión de Calidad constató al igual que el Subproceso de Gestión Documental lo siguiente:
Para la Secretaria de la Subdirección la evidencia presentada cumple con los criterios definidos para el diligenciamiento del FUID. Se recomienda registrar en el inventario de actas del grupo primario la caja en la que se encuentran almacenadas las carpetas, así como ajustar el campo correspondiente al objeto del inventario, indicando "Inventario Documental de la Dependencia" en lugar de "Transferencia Documental" y ajustar la fecha inicial del contrato de MC-2023-001 TEK SOLUCIONES. Por lo anterior y dadas las onservaciones plantedas por los responsables del seguimiento se ajusta el % respecto a lo planeado. 
Para el Proceso de Gestión de Cobro se observó que no hay cargue de evidencias donde se corrobore avance en esta actividad.
Para la Oficina Tics la información migrada cumple parcialmente con los requisitos definidos ya que se identificaron aspectos por mejorar, especialmente en lo relacionado con el diligenciamiento completo del formato, incluyendo campos como Objeto del inventario documental y firma de los responsables del diligenciamiento. Por lo anterior se ajusta el porcentaje respecto a lo planeado. 
Para el Grupo Financiero las evidencias presentadas por el subproceso de presunpuesto cumplen con lo establecido. Las evidencias presentadas por el subproceso de Tesorería cumplen parcialmente ya que se identificaron aspectos por mejorar en lo relacionado con el diligenciamiento completo de todos los campos del formato.Paral subproceso contable y de Análisis Financiero, No se evidenció avance en esta actividad por parte de los responsables de la implementación del FUID.
Para el  Proceso de Gestión para el Desarrollo Humano  no se encontraron evidencias que den constancia del avance de esta actividad.
</t>
    </r>
    <r>
      <rPr>
        <sz val="10"/>
        <color theme="1"/>
        <rFont val="Arial"/>
        <family val="2"/>
      </rPr>
      <t xml:space="preserve">
Para el subproceso de Atención al ciudadano se identifican oportunidades de mejora frenta a la denominación de las subserie documental en su respectivo campo, asi como la información completa correspondiente a cada carpeta. 2. Se requiere el dilgenciamiento de la totalidad de los campos del FUID (caja, carpeta). Por lo anterior se ajusta el porcentaje de cumplimiento respecto a lo planeado</t>
    </r>
  </si>
  <si>
    <t xml:space="preserve">Desde el subproceso de Gestión Documental se realizó el seguimiento correspondiente al VII trimestre, con el objetivo de verificar la migración completa de la información contenida en las bases de datos de la Subdirección de Biodiversidad y Ecosistemas – Secretaría al Formato Único de Inventario Documental (FUID), de acuerdo con los lineamientos establecidos en las comunicaciones oficiales 2024-II-00028222, 2024-II-00037564, 2024-EI-00016470, 2025-II-00004308 y AGN 2-2025-02469.
Las evidencias presentadas corresponden a inventarios documentales en los que se identificaron algunas oportunidades de mejora y las cuales fueron reportadas a través del aplicactivo institucional (SGI) a través del cual se hace el respectivo seguimiento. Por lo anterior se considero pertinente ajustar el porcentaje de cumplimiento hasta que se evidencias las correcciones solicitadas. 
</t>
  </si>
  <si>
    <r>
      <rPr>
        <b/>
        <sz val="10"/>
        <color rgb="FF000000"/>
        <rFont val="Arial"/>
        <family val="2"/>
      </rPr>
      <t>Evidencia 1.</t>
    </r>
    <r>
      <rPr>
        <sz val="10"/>
        <color rgb="FF000000"/>
        <rFont val="Arial"/>
        <family val="2"/>
      </rPr>
      <t xml:space="preserve"> FUID Secretaria Sub. Biodiversidad
</t>
    </r>
    <r>
      <rPr>
        <b/>
        <sz val="10"/>
        <color rgb="FF000000"/>
        <rFont val="Arial"/>
        <family val="2"/>
      </rPr>
      <t>Evidencia 2</t>
    </r>
    <r>
      <rPr>
        <sz val="10"/>
        <color rgb="FF000000"/>
        <rFont val="Arial"/>
        <family val="2"/>
      </rPr>
      <t xml:space="preserve">. FUID Pernisos de Colecta
</t>
    </r>
    <r>
      <rPr>
        <b/>
        <sz val="10"/>
        <color rgb="FF000000"/>
        <rFont val="Arial"/>
        <family val="2"/>
      </rPr>
      <t>Evidencia 3.</t>
    </r>
    <r>
      <rPr>
        <sz val="10"/>
        <color rgb="FF000000"/>
        <rFont val="Arial"/>
        <family val="2"/>
      </rPr>
      <t xml:space="preserve"> FUID  Permisos de aprovechamiento forestal</t>
    </r>
  </si>
  <si>
    <r>
      <t xml:space="preserve">Para el VII trimestre, la Oficina de Control Interno a través del aplicativo del Sistema de Gestión de Calidad constató al igual que el Subproceso de Gestión Documental el cargue de evidencias del FUID en la Subdirección de Biodiversidad y Ecosistemas, los cuales cumplen con los requisitos establecidos en la Secretaría de la Subdirección y para los permisos de colecta.
En el FUID de permisos de aprovechamiento forestal, se identificaron algunas oportunidades de mejora ya que no todos los campos se encontraron diligenciados (estante, entrepaño, # de folios,fechas extremas). Adicionalmente, el FUID no se encuentra consolidado en una única hoja de Excel, por lo que se ajusta el porcentaje de cumplimiento de acuerdo a lo planeado.
</t>
    </r>
    <r>
      <rPr>
        <sz val="10"/>
        <color rgb="FFFF0000"/>
        <rFont val="Arial"/>
        <family val="2"/>
      </rPr>
      <t xml:space="preserve">
</t>
    </r>
  </si>
  <si>
    <r>
      <t xml:space="preserve">Desde el subproceso de Gestión Documental se realizó el seguimiento correspondiente al VII trimestre, con el objetivo de verificar la migración completa de la información contenida en las bases de datos de la Subdirección de Biodiversidad y Ecosistemas – Secretaría al Formato Único de Inventario Documental (FUID), de acuerdo con los lineamientos establecidos en las comunicaciones oficiales 2024-II-00028222, 2024-II-00037564, 2024-EI-00016470, 2025-II-00004308 y AGN 2-2025-02469.
Las evidencias presentadas corresponden a inventarios documentales en los que se identificaron algunas oportunidades de mejora y las cuales fueron reportadas a través del aplicactivo institucional (SGI) a través del cual se hace el respectivo seguimiento. Por lo anterior se considero pertinente ajustar el porcentaje de cumplimiento hasta que se evidencias las correcciones solicitadas. </t>
    </r>
    <r>
      <rPr>
        <sz val="10"/>
        <color rgb="FFFF0000"/>
        <rFont val="Arial"/>
        <family val="2"/>
      </rPr>
      <t xml:space="preserve">
</t>
    </r>
  </si>
  <si>
    <r>
      <rPr>
        <b/>
        <sz val="10"/>
        <color rgb="FF000000"/>
        <rFont val="Arial"/>
        <family val="2"/>
      </rPr>
      <t>Evidencia 1.</t>
    </r>
    <r>
      <rPr>
        <sz val="10"/>
        <color rgb="FF000000"/>
        <rFont val="Arial"/>
        <family val="2"/>
      </rPr>
      <t xml:space="preserve"> FUID Secretaria Sub. Biodiversidad
</t>
    </r>
    <r>
      <rPr>
        <b/>
        <sz val="10"/>
        <color rgb="FF000000"/>
        <rFont val="Arial"/>
        <family val="2"/>
      </rPr>
      <t>Evidencia 2</t>
    </r>
    <r>
      <rPr>
        <sz val="10"/>
        <color rgb="FF000000"/>
        <rFont val="Arial"/>
        <family val="2"/>
      </rPr>
      <t xml:space="preserve">. FUID Pernisos de Colecta
</t>
    </r>
    <r>
      <rPr>
        <b/>
        <sz val="10"/>
        <color rgb="FF000000"/>
        <rFont val="Arial"/>
        <family val="2"/>
      </rPr>
      <t>Evidencia 3.</t>
    </r>
    <r>
      <rPr>
        <sz val="10"/>
        <color rgb="FF000000"/>
        <rFont val="Arial"/>
        <family val="2"/>
      </rPr>
      <t xml:space="preserve"> FUID  Permisos de aprovechamiento forestal
</t>
    </r>
  </si>
  <si>
    <r>
      <t>Para el VII trimestre, la Oficina de Control Interno a través del aplicativo del Sistema de Gestión de Calidad constató al igual que el Subproceso de Gestión Documental que esta actividad se encuentra en ejecución. El cargue de evidencias del FUID cumple con los requisitos establecidos en la Secretaría de la Subdirección y para los permisos de colecta.
En el FUID de permisos de aprovechamiento forestal, se identificaron algunas oportunidades de mejora ya que no todos los campos se encontraron diligenciados (estante, entrepaño, # de folios,fechas extremas). Adicionalmente, el FUID no se encuentra consolidado en una única hoja de Excel, por lo que se ajusta el porcentaje de cumplimiento de acuerdo a lo planeado.</t>
    </r>
    <r>
      <rPr>
        <sz val="10"/>
        <color rgb="FFFF0000"/>
        <rFont val="Arial"/>
        <family val="2"/>
      </rPr>
      <t xml:space="preserve">
</t>
    </r>
  </si>
  <si>
    <t xml:space="preserve">      Transferencias Documentales
Corpocaldas evidenció que cuenta con el Plan de Transferencia y cronograma del 2023, realizó divulgación por medio de memorando y socializaciones a las Subdirecciones por correo electrónico, calendario institucional agendado para el primer semestre de 2023. Se revisó el Plan de Transferencia 2023, encontrándose que solo el Grupo de Tesorería ha cumplido con la fecha de entrega del 2023</t>
  </si>
  <si>
    <t>ACCION 4</t>
  </si>
  <si>
    <t>Dar cumplimiento al Cronograma de Transferencias documentales</t>
  </si>
  <si>
    <t>Presentar el respectivo plan de mejoramiento para dar cumplimiento al cronograma de transferencia de la presente vigencia.</t>
  </si>
  <si>
    <t>Plan de mejoramiento para dar cumplimiento al cronograma de transferencia de la vigencia 2023.</t>
  </si>
  <si>
    <t>La actividad se cumplió en un 100% en el I Trimestre</t>
  </si>
  <si>
    <t xml:space="preserve">Elaborar los inventarios documentales de los documentos objeto de transferencia de acuerdo con lo establecido en la tabla de retención documental. </t>
  </si>
  <si>
    <t>Inventarios documentales de la transferencia primaria</t>
  </si>
  <si>
    <t xml:space="preserve">Desde el subproceso de Gestión Documental se realizó seguimiento al cumplimiento de la transferencia documental por parte de cada una de las áreas y subprocesos de la Secretaría General, mediante la verificación de evidencias que permitan confirmar que estas se ajustan a lo solicitado y establecido en las comunicaciones oficiales: 2024-II-00028222, 2024-II-00037564, 2024-EI-00016470, 2025-II-00004308 y AGN 2-2025-02469, arrojando los siguientes resultados: 
1. La secretaria ejecutiva dió cumplimiento durante el III trimestre 
2. Para el subproceso de contratación se  pudo identificar que las evidencias corresponden a lo solicitado y que las mismas a la fecha fueron verificadas por los responsables de recibir la transferencia desde el subproceso de gestión documental para posterior firma del acta correspondiente.
3. En el subproceso Sancionatorio  se hace entrega de los últimos expedientes que hacían parte del Plan de Mejoramiento a la transferencia documental de la vigencia 2023. Al cierre de este seguimiento se está a la espera del acta de transferencia documental por parte del Archivo, los cuales nos informan que están en proceso de revisión para la posterior expedición de la misma. Como evidencia parcial se carga el inventario documental debidamente firmado por las partes involucradas.
</t>
  </si>
  <si>
    <r>
      <rPr>
        <b/>
        <sz val="10"/>
        <rFont val="Arial"/>
        <family val="2"/>
      </rPr>
      <t xml:space="preserve">
Evidencia 1.</t>
    </r>
    <r>
      <rPr>
        <sz val="10"/>
        <rFont val="Arial"/>
        <family val="2"/>
      </rPr>
      <t xml:space="preserve"> Subproceso contratación. Inventario documental de transferencia. 
</t>
    </r>
    <r>
      <rPr>
        <b/>
        <sz val="10"/>
        <rFont val="Arial"/>
        <family val="2"/>
      </rPr>
      <t xml:space="preserve">Evidencia 2. </t>
    </r>
    <r>
      <rPr>
        <sz val="10"/>
        <rFont val="Arial"/>
        <family val="2"/>
      </rPr>
      <t xml:space="preserve">Subproceso sancionatorio FUID Sancionatorio </t>
    </r>
  </si>
  <si>
    <t xml:space="preserve">De acuerdo a las evidencias constatadas por la Oficina de Control Interno a través del aplicativo del Sistema de Gestión de Calidad para el VII trimestre y a los avances indicados por el Subproceso de Gestión Documental:
1. La Secretaría de la Secretaria General dió cumplimiento durante el III trimestre. 
2. Para el subproceso de Contratación las evidencias corresponden a lo solicitado y estas fueron verificadas por los responsables de recibir la transferencia desde el subproceso de gestión documental para posterior firma del acta correspondiente.
3. En el subproceso Sancionatorio  se hace entrega de los últimos expedientes que hacían parte del Plan de Mejoramiento a la transferencia documental de la vigencia 2023. Al cierre de este seguimiento se encuentra pendiente el acta de transferencia documental por parte del Archivo, los cuales indican que están en proceso de revisión para la posterior expedición de la misma. Como evidencia parcial se carga el inventario documental debidamente firmado por las partes involucradas. </t>
  </si>
  <si>
    <t>|</t>
  </si>
  <si>
    <t>Transferir al archivo central  la totalidad de las carpetas según lo establecido en la TRD con sus respectivos soportes (FUID, Acta de Transferencia)</t>
  </si>
  <si>
    <t xml:space="preserve">Desde el subproceso de Gestión Documental se realizó seguimiento al cumplimiento de la transferencia documental por parte de cada una de las áreas y subprocesos de la Secretaría General, mediante la verificación de evidencias que permitan confirmar que estas se ajustan a lo solicitado y establecido en las comunicaciones oficiales: 2024-II-00028222, 2024-II-00037564, 2024-EI-00016470, 2025-II-00004308 y AGN 2-2025-02469, arrojando los siguientes resultados: 
1. La secretaria ejecutiva dió cumplimiento durante el III trimestre 
2. Para el subproceso de contratación se  pudo identificar que las evidencias corresponden a lo solicitado y que las mismas a la fecha fueron verificadas por los responsables de recibir la transferencia desde el subproceso de gestión documental, así como del acta correspondiente.
3. En el subproceso Sancionatorio  se hace entrega de los últimos expedientes que hacían parte del Plan de Mejoramiento a la transferencia documental de la vigencia 2023. Al cierre de este seguimiento se está a la espera del acta de transferencia documental por parte del Archivo, los cuales nos informan que están en proceso de revisión para la posterior expedición de la misma. Como evidencia parcial se carga el inventario documental debidamente firmado por las partes involucradas.
</t>
  </si>
  <si>
    <r>
      <t xml:space="preserve">
</t>
    </r>
    <r>
      <rPr>
        <b/>
        <sz val="10"/>
        <rFont val="Arial"/>
        <family val="2"/>
      </rPr>
      <t xml:space="preserve">Evidencia 1. </t>
    </r>
    <r>
      <rPr>
        <sz val="10"/>
        <rFont val="Arial"/>
        <family val="2"/>
      </rPr>
      <t xml:space="preserve">Subproceso contratación -  Acta de transferencia de Contratación - FUID
</t>
    </r>
    <r>
      <rPr>
        <b/>
        <sz val="10"/>
        <rFont val="Arial"/>
        <family val="2"/>
      </rPr>
      <t xml:space="preserve">Evidencia 2.  </t>
    </r>
    <r>
      <rPr>
        <sz val="10"/>
        <rFont val="Arial"/>
        <family val="2"/>
      </rPr>
      <t xml:space="preserve">Subproceso sancionatorio FUID
</t>
    </r>
  </si>
  <si>
    <t xml:space="preserve">De acuerdo a las evidencias constatadas por la Oficina de Control Interno a través del aplicativo del Sistema de Gestión de Calidad para el VII trimestre y a los avances indicados por el Subproceso de Gestión Documental:
1. La Secretaría de la Secretaria General dió cumplimiento durante el III trimestre. 
2. Para el subproceso de Contratación las evidencias corresponden a lo solicitado y estas fueron verificadas por los responsables de recibir la transferencia desde el subproceso de gestión documental para posterior firma del acta correspondiente.
3. En el subproceso Sancionatorio  se hace entrega de los últimos expedientes que hacían parte del Plan de Mejoramiento a la transferencia documental de la vigencia 2023. Al cierre de este seguimiento se encuentra pendiente el acta de transferencia documental por parte del Archivo, los cuales indican que están en proceso de revisión para la posterior expedición de la misma. Como evidencia parcial se carga el inventario documental debidamente firmado por las partes involucradas. 
</t>
  </si>
  <si>
    <t>Se realizó seguimiento al cumplimiento de la actividad de transferencia documental por parte de la Dirección General – Secretaría, correspondiente al VII trimestre de seguimiento.
Como resultado de este seguimiento, se verificó que las evidencias presentadas corresponden a lo solicitado y se encuentran en concordancia con los lineamientos establecidos en las comunicaciones oficiales 2024-II-00028222, 2024-II-00037564, 2024-EI-00016470, 2025-II-00004308 y AGN 2-2025-02469. En particular, se resalta el cumplimiento de lo dispuesto en el Hallazgo No. 4 del Plan de Mejoramiento Archivístico suscrito entre la entidad y el Archivo General de la Nación (AGN), relacionado con las "Transferencias Documentales".
Dentro de las evidencias revisadas se verificó el inventario documental correspondiente a las actas del Comité de Dirección, objeto de transferencia documental para la presente vigencia, programada para ejecutarse en el mes de marzo de 2025.
Por su parte, en lo correspondiente al área de Comunicaciones, esta actividad fue cerrada y cumplida en su totalidad durante el V trimestre de seguimiento.</t>
  </si>
  <si>
    <r>
      <rPr>
        <b/>
        <sz val="10"/>
        <rFont val="Arial"/>
        <family val="2"/>
      </rPr>
      <t>Evidencia 1</t>
    </r>
    <r>
      <rPr>
        <sz val="10"/>
        <rFont val="Arial"/>
        <family val="2"/>
      </rPr>
      <t>. Formato Único de Inventario Documental Dirección - Secretaria</t>
    </r>
  </si>
  <si>
    <t>Para el VII trimestre, la Oficina de Control Interno a través del aplicativo del Sistema de Gestión de Calidad constató al igual que el Subproceso de Gestión Documental cargue de evidencia para esta acción, las cuales corresponden a lo solicitado y se encuentran en concordancia con los lineamientos establecidos.
Dentro de las evidencias revisadas se verificó el inventario documental correspondiente a las actas del Comité de Dirección, objeto de transferencia documental para la presente vigencia, programada para ejecutarse en el mes de marzo de 2025.
Para el área de Comunicaciones, esta actividad fue cerrada y cumplida en su totalidad durante el V trimestre de seguimiento.</t>
  </si>
  <si>
    <t xml:space="preserve">Se realizó seguimiento al cumplimiento de la actividad de transferencia documental por parte de la Dirección General – Secretaría, correspondiente al VII trimestre de seguimiento.
Como resultado de este seguimiento, se verificó que las evidencias presentadas corresponden a lo solicitado y se encuentran en concordancia con los lineamientos establecidos en las comunicaciones oficiales 2024-II-00028222, 2024-II-00037564, 2024-EI-00016470, 2025-II-00004308 y AGN 2-2025-02469. En particular, se resalta el cumplimiento de lo dispuesto en el Hallazgo No. 4 del Plan de Mejoramiento Archivístico suscrito entre la entidad y el Archivo General de la Nación (AGN), relacionado con las "Transferencias Documentales".
Dentro de las evidencias revisadas se verificó el inventario documental correspondiente a las actas del Comité de Dirección, objeto de transferencia documental para la presente vigencia, programada para ejecutarse en el mes de marzo de 2025.
Por su parte, en lo correspondiente al área de Comunicaciones, esta actividad fue cerrada y cumplida en su totalidad durante el V trimestre de seguimiento. </t>
  </si>
  <si>
    <t>La actividad se cumplió en un 100%  durante el I Trimestre</t>
  </si>
  <si>
    <t xml:space="preserve">De acuerdo con el Plan de Mejoramiento a la Transferencia establecido entre la Subdirección de Evaluación y Seguimiento Ambiental y el Subproceso de Gestión Documental durante el VI Trimestre se pudó verificar: 
1.  Para el subproceso de  concesión de aguas la actividad se cerró durante el V trimestre
2. Para el subproceso de vertimientos la actividad se cerró durante el III trimestre
3. Para el subproceso de Licencias Ambientales la actividad se cerró durante el III trimestre
4. El Laboratorio cerró esta actividad durante el V Trimestre
</t>
  </si>
  <si>
    <t>1.  Para el subproceso de  concesión de aguas la actividad se cerró durante el V trimestre
2. Para el subproceso de vertimientos la actividad se cerró durante el III trimestre
3. Para el subproceso de Licencias Ambientales la actividad se cerró durante el III trimestre
4. El Laboratorio cerró esta actividad durante el V Trimestre</t>
  </si>
  <si>
    <t>El Subproceso de Gestión Documental, para este seguimiento del VII trimestre indica:
1.  Para el subproceso de  concesión de aguas la actividad se cerró durante el V trimestre
2. Para el subproceso de vertimientos la actividad se cerró durante el III trimestre
3. Para el subproceso de Licencias Ambientales la actividad se cerró durante el III trimestre
4. El Laboratorio cerró esta actividad durante el V Trimestre</t>
  </si>
  <si>
    <t>Durante el VII Trimestre se hizo seguimiento a las evidencias suministradas por los diferentes procesos de la subdirección de Planificación Ambiental del Territorio  en la elaboración de los inventarios documentales de los documentos objeto de transferencia de acuerdo con lo establecido en la TRD para las series documentales asociadas a cada dependencia, con las siguientes recomendaciones:
1. Para el Proceso de Direccionamiento Ambiental del Territorio y atendiendo a lo informado por los responsables del seguimiento, se recomienda revisar la totalidad de las series y subseries documentales vinculadas al proceso (no únicamente las actas del comité COAT), con el fin de garantizar una transferencia documental completa y dar por superada esta actividad. En consecuencia, se mantiene el porcentaje de avance registrado en el seguimiento anterior.
2. En el marco del Proceso de Educación Ambiental y Participación Ciudadana, se ha identificado que las evidencias coinciden con lo solicitado. De acuerdo con la información proporcionada por los responsables y tras la verificación del Cronograma de Transferencias Documentales, se está a la espera de las fechas correspondientes para cumplir con la transferencia documental y así concluir la actividad satisfactoriamente. 
3. En el Proceso de Direccionamiento Estratégico, durante la revisión se constató la falta de registros y soportes que respalden el progreso de esta actividad. Según lo informado por los responsables, se espera avanzar en esta actividad durante el próximo seguimiento, por lo que se solicita desde el Subproceso de Gestión Documental registrar adecuadamente las acciones realizadas para facilitar el seguimiento y fortalecer la atención institucional a este hallazgo.
4. Para el Proceso de Mejora Continua la activodad se cumplió durante la vigencia 2024.</t>
  </si>
  <si>
    <r>
      <rPr>
        <b/>
        <sz val="11"/>
        <color theme="1"/>
        <rFont val="Arial"/>
        <family val="2"/>
      </rPr>
      <t>Evidencia 1.</t>
    </r>
    <r>
      <rPr>
        <sz val="11"/>
        <color theme="1"/>
        <rFont val="Arial"/>
        <family val="2"/>
      </rPr>
      <t xml:space="preserve"> Inventario Documental Direccionamiento Ambiental. 
</t>
    </r>
    <r>
      <rPr>
        <b/>
        <sz val="11"/>
        <color theme="1"/>
        <rFont val="Arial"/>
        <family val="2"/>
      </rPr>
      <t xml:space="preserve">Evidencia 2. </t>
    </r>
    <r>
      <rPr>
        <sz val="11"/>
        <color theme="1"/>
        <rFont val="Arial"/>
        <family val="2"/>
      </rPr>
      <t>Inventario Documental Educación Ambiental</t>
    </r>
    <r>
      <rPr>
        <b/>
        <sz val="11"/>
        <color theme="1"/>
        <rFont val="Arial"/>
        <family val="2"/>
      </rPr>
      <t xml:space="preserve">
Evidencia 3. </t>
    </r>
    <r>
      <rPr>
        <sz val="11"/>
        <color theme="1"/>
        <rFont val="Arial"/>
        <family val="2"/>
      </rPr>
      <t xml:space="preserve">No existen evidencias 
</t>
    </r>
    <r>
      <rPr>
        <b/>
        <sz val="11"/>
        <color theme="1"/>
        <rFont val="Arial"/>
        <family val="2"/>
      </rPr>
      <t>Evidencia 4.</t>
    </r>
    <r>
      <rPr>
        <sz val="11"/>
        <color theme="1"/>
        <rFont val="Arial"/>
        <family val="2"/>
      </rPr>
      <t xml:space="preserve"> Mejora continua cerró durante el V seguimiento
</t>
    </r>
  </si>
  <si>
    <t>El Subproceso de Gestión Documental, para este seguimiento del VII trimestre indica:
"1. Para el Proceso de Direccionamiento Ambiental del Territorio y atendiendo a lo informado por los responsables del seguimiento, se recomienda revisar la totalidad de las series y subseries documentales vinculadas al proceso (no únicamente las actas del comité COAT), con el fin de garantizar una transferencia documental completa y dar por superada esta actividad. 
2. Para el Proceso de Educación Ambiental y Participación Ciudadana, se ha identificado que las evidencias coinciden con lo solicitado. De acuerdo con la información proporcionada por los responsables y tras la verificación del Cronograma de Transferencias Documentales, se está a la espera de las fechas correspondientes para cumplir con la transferencia documental y así concluir la actividad satisfactoriamente. 
3. En el Proceso de Direccionamiento Estratégico, durante la revisión se constató la falta de registros y soportes que respalden el progreso de esta actividad. 
4. Para el Proceso de Mejora Continua la actividad se cumplió durante la vigencia 2024 (V seguimiento)"</t>
  </si>
  <si>
    <t xml:space="preserve">Durante el VII Trimestre se hizo seguimiento a las evidencias suministradas por los diferentes procesos de la subdirección de Planificación Ambiental del Territorio  en la elaboración de los inventarios documentales de los documentos objeto de transferencia de acuerdo con lo establecido en la TRD para las series documentales asociadas a cada dependencia, con las siguientes recomendaciones:
1. Para el Proeeso de Direccionamiento Ambiental del Territorio y atendiendo a lo informado por los responsables del seguimiento, se recomienda revisar la totalidad de las series y subseries documentales vinculadas al proceso (no únicamente las actas del comité COAT), con el fin de garantizar una transferencia documental completa y dar por superada esta actividad. En consecuencia, se mantiene el porcentaje de avance registrado en el seguimiento anterior.
2. En el marco del Proceso de Educación Ambiental y Participación Ciudadana, se ha identificado que las evidencias coinciden con lo solicitado. De acuerdo con la información proporcionada por los responsables y tras la verificación del Cronograma de Transferencias Documentales, se está a la espera de las fechas correspondientes para cumplir con la transferencia documental y así concluir la actividad satisfactoriamente.
3. En el Proceso de Direccionamiento Estratégico, durante la revisión se constató la falta de registros y soportes que respalden el progreso de esta actividad. Según lo informado por los responsables, se espera avanzar en esta actividad durante el próximo seguimiento, por lo que se solicita desde el Subproceso de Gestión Documental registrar adecuadamente las acciones realizadas para facilitar el seguimiento y fortalecer la atención institucional a este hallazgo.
4. Para el Proceso de Mejora Continua la activodad se cumplió durante la vigencia 2024.
</t>
  </si>
  <si>
    <t>El Subproceso de Gestión Documental, para este seguimiento del VII trimestre indica:
"1. Para el Proceso de Direccionamiento Ambiental del Territorio y atendiendo a lo informado por los responsables del seguimiento, se recomienda revisar la totalidad de las series y subseries documentales vinculadas al proceso (no únicamente las actas del comité COAT), con el fin de garantizar una transferencia documental completa y dar por superada esta actividad. 
2. En el marco del Proceso de Educación Ambiental y Participación Ciudadana, se ha identificado que las evidencias coinciden con lo solicitado. De acuerdo con la información proporcionada por los responsables y tras la verificación del Cronograma de Transferencias Documentales, se está a la espera de las fechas correspondientes para cumplir con la transferencia documental y así concluir la actividad satisfactoriamente. 
3. En el Proceso de Direccionamiento Estratégico, durante la revisión se constató la falta de registros y soportes que respalden el progreso de esta actividad. 
4. Para el Proceso de Mejora Continua la actividad se cumplió durante la vigencia 2024 (V seguimiento)"</t>
  </si>
  <si>
    <t>Remitir a la Subdirección de Inspección, Vigilancia y Control del AGN, copia de los soportes de transferencia de los documentos correspondientes al fondo Cramsa</t>
  </si>
  <si>
    <r>
      <t>Durante el seguimiento correspondiente al VII trimestre, el Subproceso de Gestión Documental evaluó el avance en la elaboración de los inventarios documentales requeridos para la transferencia secundaria, conforme a lo establecido en la Tabla de Retención Documental (TRD) aplicable a cada  unas de los Procesos y Subprocesos de la Subdirección Administrativa y Financiera. De la revisión se dejan las siguientes observaciones y recomendaciones: 
1. En la secretaria de la subdirección con base en la verificación realizada, se concluye que las evidencias presentadas reflejan un cumplimiento parcial de los requisitos establecidos. En este sentido, se sugiere depurar el inventario, incluyendo únicamente las subseries que hayan cumplido el tiempo de retención en el archivo de gestión (anteriores a 2023), y consolidar la información en un único Formato Único de Inventario Documental (FUID), asi como diligenciar la totalidad de los campos. Por lo anterior se ajusta el porcentaje de cumplimiento hasta que se lleven a cabo las respectivas correcciones.</t>
    </r>
    <r>
      <rPr>
        <sz val="10"/>
        <color rgb="FFFF0000"/>
        <rFont val="Arial"/>
        <family val="2"/>
      </rPr>
      <t xml:space="preserve"> </t>
    </r>
    <r>
      <rPr>
        <sz val="10"/>
        <color rgb="FF000000"/>
        <rFont val="Arial"/>
        <family val="2"/>
      </rPr>
      <t xml:space="preserve">
2. Durante el seguimiento realizado al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t>
    </r>
  </si>
  <si>
    <r>
      <rPr>
        <b/>
        <sz val="10"/>
        <rFont val="Arial"/>
        <family val="2"/>
      </rPr>
      <t>Evidencia 1.</t>
    </r>
    <r>
      <rPr>
        <sz val="10"/>
        <rFont val="Arial"/>
        <family val="2"/>
      </rPr>
      <t xml:space="preserve"> Formato Único de Inventario Documental - Secretaria 
Durante el seguimiento realizado al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
</t>
    </r>
  </si>
  <si>
    <t>El Subproceso de Gestión Documental, para este seguimiento del VII trimestre indica:
"Para la Secretaria de la Subdirección. De acuerdo con lo verificado se identifica que las evidencias suministradas cumplen de manera parcial, por lo que se recomiendan las siguientes correcciones: 1. En el inventario documental del Grupo Primario es necesario dejar solamente las subseries documentales que ya han cumplido con el tiempo de retención es decir anteriores a la vigencia 2023. 2. Se requiere unificar los inventarios objeto de transferencia en un solo FUID. Por lo anterior se ajusta el porcentaje de cumplimiento hasta que se hagan las correcciones necesarias."
"Para el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t>
  </si>
  <si>
    <t>Durante el seguimiento correspondiente al VII trimestre, el Subproceso de Gestión Documental evaluó el avance en la elaboración de los inventarios documentales requeridos para la transferencia secundaria, conforme a lo establecido en la Tabla de Retención Documental (TRD) aplicable a cada  unas de los Procesos y Subprocesos de la Subdirección Administrativa y Financiera. De la revisión se dejan las siguientes observaciones y recomendaciones: 
1. En la secretaria de la subdirección se evidenció la falta de registros que den cuenta de avances en esta actividad por parte del área responsable. En este marco, y conforme al rol asignado al Subproceso de Gestión Documental dentro del seguimiento al PMA, se insta a la Subdirección y a los responsables a garantizar el desarrollo oportuno de las acciones programadas y a documentar de manera adecuada los progresos alcanzados. Por lo anterior se conserva el porcentaje de cumplimiento del trimestre anterior hasta que se identifiquen avances.
2. Durante el seguimiento realizado al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t>
  </si>
  <si>
    <r>
      <rPr>
        <b/>
        <sz val="10"/>
        <rFont val="Arial"/>
        <family val="2"/>
      </rPr>
      <t xml:space="preserve">Evidencia 1. </t>
    </r>
    <r>
      <rPr>
        <sz val="10"/>
        <rFont val="Arial"/>
        <family val="2"/>
      </rPr>
      <t>La secretaria no reporta evidencias</t>
    </r>
    <r>
      <rPr>
        <b/>
        <sz val="10"/>
        <rFont val="Arial"/>
        <family val="2"/>
      </rPr>
      <t xml:space="preserve">
</t>
    </r>
    <r>
      <rPr>
        <sz val="10"/>
        <rFont val="Arial"/>
        <family val="2"/>
      </rPr>
      <t xml:space="preserve">Durante el seguimiento realizado al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
</t>
    </r>
    <r>
      <rPr>
        <b/>
        <sz val="10"/>
        <rFont val="Arial"/>
        <family val="2"/>
      </rPr>
      <t xml:space="preserve">
</t>
    </r>
    <r>
      <rPr>
        <sz val="10"/>
        <rFont val="Arial"/>
        <family val="2"/>
      </rPr>
      <t xml:space="preserve">
</t>
    </r>
  </si>
  <si>
    <t xml:space="preserve">Para el VII trimestre, la Oficina de Control Interno a través del aplicativo del Sistema de Gestión de Calidad constató al igual que el Subproceso de Gestión Documental que no hay registros ni evidencias que reporten el cumplimiento de esta actividad por parte de la Secretaría de la Subdirección.
El Subproceso de Gestión Documental, para este seguimiento del VII trimestre indica: "Para el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
</t>
  </si>
  <si>
    <t>Al cierre de este seguimiento los responsables por parte de la Subdirección de Biodiversidad y ecosistemas han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t>
  </si>
  <si>
    <t>El Subproceso de Gestión Documental, para este seguimiento del VII trimestre indica:
"Al cierre de este seguimiento los responsables por parte de la Subdirección de Biodiversidad y ecosistemas han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t>
  </si>
  <si>
    <t xml:space="preserve">Al cierre de este seguimiento los responsables por parte de la Subdirección de Biodiversidad y ecosistemas han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
</t>
  </si>
  <si>
    <t xml:space="preserve">El Subproceso de Gestión Documental, para este seguimiento del VII trimestre indica:
"Al cierre de este seguimiento los responsables por parte de la Subdirección de Biodiversidad y ecosistemas han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
</t>
  </si>
  <si>
    <t xml:space="preserve">        Disposición Final de los 
                Documentos
Corpocaldas tiene un procediimiento de eliminación documental pendiente de ser establecido en formato o plantilla de la Corporación y el manual GA-GD- DA-007 que da pautas para realizar eliminaciones de series documentales establecidas en el TRD y TVD respectivamente</t>
  </si>
  <si>
    <t>ACCION 5</t>
  </si>
  <si>
    <t xml:space="preserve">Contar un procedimiento, instructivo o manual para la elimimación documental de  series y subseries documentales establecidas por la Tabla de Retención Documental y Tabla de Valoración Documental </t>
  </si>
  <si>
    <t xml:space="preserve">Elaborar el procedimiento de eliminación documental de series y subseries documentales establecidas en la TRD y TVD respectivamente. </t>
  </si>
  <si>
    <t xml:space="preserve">Procedimiento de eliminación documental de series y subseries documentales establecidas en la TRD y TVD </t>
  </si>
  <si>
    <t xml:space="preserve">La actividad se termino durante el V trimestre </t>
  </si>
  <si>
    <r>
      <rPr>
        <b/>
        <sz val="10"/>
        <rFont val="Arial"/>
        <family val="2"/>
      </rPr>
      <t xml:space="preserve">Evidencia 1. </t>
    </r>
    <r>
      <rPr>
        <sz val="10"/>
        <rFont val="Arial"/>
        <family val="2"/>
      </rPr>
      <t xml:space="preserve">Procedimiento de disposición final 
</t>
    </r>
  </si>
  <si>
    <t xml:space="preserve">La actividad se terminó durante el V trimestre </t>
  </si>
  <si>
    <t xml:space="preserve">Ajustar el GA-GD-DA-007 Manual de eliminación documental según lo establecido en el Acuerdo 046 de 2000.  </t>
  </si>
  <si>
    <t xml:space="preserve"> Manual de eliminación documental </t>
  </si>
  <si>
    <t xml:space="preserve">Durante el VII Trimestre, no se encontraron registros ni evidencias que reporten el avance en la elaboración del Manual de eliminación conforme a la establecido en el Acuerdo 046 de 2000 derogado mediante el Acuerdo 001 de 2024. Por lo anterior, se mantiene el porcentaje de cumplimiento y se exhorta a los responsables a seguir las recomendaciones y lineamientos establecidos por la Oficina de Control Interno, la Subdirección Administrativa y Financiera y ente de control en cuanto al registro de evidencias e informes de seguimiento. </t>
  </si>
  <si>
    <t xml:space="preserve">	
Para el VII trimestre, la Oficina de Control Interno a través del aplicativo del Sistema de Gestión de Calidad constató al igual que el Subproceso de Gestión Documental que no hay registros ni evidencias que reporten el avance en la elaboración del Manual de eliminación documental conforme a lo establecido en el Acuerdo 046 de 2000 derogado mediante el Acuerdo 001 de 2024.</t>
  </si>
  <si>
    <t xml:space="preserve">Someter a aprobación del Comité Institucional de Gestión y Desempeño el procedimiento y manual de eliminación documental </t>
  </si>
  <si>
    <t xml:space="preserve">          Unidad de Correspondencia
Corpocaldas no evidenció el procedimiento documentado que le compete por Acuerdo 060 de 2001, (procedimiento de recepción, gestión, trámite y disposición final para las comunicaciones oficiales) que contribuya al desarrollo del programa de gestión documental y los programas de conservación, integrándose a los procesos que se llevarán en los archivos de gestión, centrales e históricos (según las normas que lo regula).</t>
  </si>
  <si>
    <t>ACCION 6</t>
  </si>
  <si>
    <t>Elaboración del Manual y el Procedimiento de recepción, gestión, trámite y disposición final para las comunicaciones oficiales en cumplimiento al Acuerdo 060 de 2001</t>
  </si>
  <si>
    <t>Elaborar el procedimiento de recepción, gestión, trámite y disposición final para las comunicaciones oficiales</t>
  </si>
  <si>
    <t>Procedimiento de recepción, gestión, trámite y disposición final para las comunicaciones oficiales</t>
  </si>
  <si>
    <t xml:space="preserve">La actividad se cumplió en su totalidad en el II trimestre
</t>
  </si>
  <si>
    <t>La actividad se cumplió en su totalidad en el II trimestre</t>
  </si>
  <si>
    <t>Someter a aprobación del Comité Institucional de Gestión y Desempeño el procedimiento de recepción, gestión, trámite y disposición final para las comunicaciones oficiales</t>
  </si>
  <si>
    <t>La actividad se cumplió en su totalidad en el III trimestre</t>
  </si>
  <si>
    <t xml:space="preserve">     Organización Historias Laborales
Se evidenció un inventario documental -FUID, el cual no está completamente diligenciado los campos de fechas extremas, número de folios, unidad de conservación; existen 47 historias cerradas que están para transferir al Archivo Central (corregir hoja de control). Algunas historias laborales se encuentran almacenadas en tapas bond con protector plástico, perforadas, con foliación incompleta. Algunas están conformadas con el primer documento que referencia a la copia de la cédula, pasaporte y/u otro documento que no es el que genera el vínculo laboral con la Entidad.</t>
  </si>
  <si>
    <t>ACCION 7</t>
  </si>
  <si>
    <t>Dar cumplimiento a lo establecido en la Circular Externa No. 004 de 2003, expedida por el Departamento Administrativo de la Función Pública y el Archivo General de la Nación,  para la organización de las Historias Laborales, así mismo, el parágrafo del artículo 12 del Acuerdo N° 002 de 2014</t>
  </si>
  <si>
    <t xml:space="preserve">Gestionar un espacio físico para la custodia de las historias laborales. </t>
  </si>
  <si>
    <t>Actas y/o solicitudes</t>
  </si>
  <si>
    <t xml:space="preserve">En el marco del seguimiento correspondiente al VII trimestre, el Subproceso de Gestión Documental ratificó lo expuesto y reportado por los responsables del área frente a que no se han registrado avances en relación con las observaciones formuladas en trimestres anteriores. La situación obedece a la ausencia de decisiones administrativas necesarias para viabilizar la adecuación del espacio destinado al archivo de las historias laborales. Se reitera por parte de los responsables de la custodia de las historias laborales la necesidad de habilitar, al menos de manera provisional, un área que permita la instalación del folderama metálico previamente utilizado, el cual cuenta con la capacidad suficiente para albergar los expedientes, facilita su consulta y garantiza su resguardo mediante cierre con llave. La toma oportuna de decisiones en este sentido es fundamental para asegurar una gestión documental adecuada y el cumplimiento de los lineamientos establecidos.
</t>
  </si>
  <si>
    <t>En el marco del seguimiento correspondiente al VII trimestre, el Subproceso de Gestión Documental ratificó lo expuesto y reportado por los responsables del área frente a que no se han registrado avances en relación con las observaciones formuladas en trimestres anteriores. La situación obedece a la ausencia de decisiones administrativas necesarias para viabilizar la adecuación del espacio destinado al archivo de las historias laborales. Se reitera por parte de los responsables de la custodia de las historias laborales la necesidad de habilitar, al menos de manera provisional, un área que permita la instalación del folderama metálico previamente utilizado, el cual cuenta con la capacidad suficiente para albergar los expedientes, facilita su consulta y garantiza su resguardo mediante cierre con llave. La toma oportuna de decisiones en este sentido es fundamental para asegurar una gestión documental adecuada y el cumplimiento de los lineamientos establecidos.</t>
  </si>
  <si>
    <t xml:space="preserve">Para el VII trimestre, la Oficina de Control Interno a través del aplicativo del Sistema de Gestión de Calidad constató al igual que el Subproceso de Gestión Documental que no se ha tenido ningún avance en relación con las observaciones realizadas en trimestres anteriores sobre las adecuaciones necesarias para garantizar la correcta custodia de las historias laborales en el sitio asignado tras la remodelación del piso 14, según lo indicado por la funcionaria responsable de la actividad, situación que depende de decisiones administrativas.
</t>
  </si>
  <si>
    <t xml:space="preserve">Elaborar el inventario documental de la totalidad de las historias laborales activas en el GA-GD-FR-02 Formato Unico de Inventario Documental </t>
  </si>
  <si>
    <t>Inventario documental de la totalidad de las historias laborales activas en el GA-GD-FR-02 Formato Unico de Inventario Documental</t>
  </si>
  <si>
    <t>Durante el VII trimestre, el Subproceso de Gestión Documental evidenció la ausencia de registros y soportes que permitieran realizar seguimiento al inventario documental de las historias laborales activas, conforme a los lineamientos establecidos en las comunicaciones oficiales 2024-II-00028222, 2024-II-00037564, 2024-EI-00016470, 2025-II-00004308 y AGN 2-2025-02469. En este sentido, se reitera el llamado a los responsables del proceso a acatar las recomendaciones dadas por la Oficina de Control Interno y la Subdirección Administrativa y Financiera, particularmente en lo relacionado con el registro de evidencias y la elaboración del informe de seguimiento. Avanzar en la implementación de las acciones previstas resulta fundamental para garantizar el cumplimiento efectivo del plan de mejoramiento institucional y fortalecer la gestión documental en el área.</t>
  </si>
  <si>
    <t>Para el VII trimestre, la Oficina de Control Interno a través del aplicativo del Sistema de Gestión de Calidad constató al igual que el Subproceso de Gestión Documental, que no hay registros ni evidencias que permitieran hacer seguimiento al inventario documental de las historias laborales activas</t>
  </si>
  <si>
    <t xml:space="preserve">Elaborar la hoja de control para la totalidad de la historias laborales </t>
  </si>
  <si>
    <t xml:space="preserve">Hoja de Control de las historias laborales debidamente diligenciada </t>
  </si>
  <si>
    <t xml:space="preserve">Desde el Subproceso de Gestión Documental se verificó un avance parcial en la elaboración de las hojas de control correspondientes a las historias laborales de los funcionarios de la Corporación.Tras la revisión de las evidencias presentadas, se confirma el cumplimiento de los requisitos establecidos. Se recuerda que las comunicaciones oficiales deben incluir, además del número de radicado, el asunto correspondiente . No obstante, a solicitud de los responsables, se mantiene el porcentaje de avance reportado hasta tanto se puedan incorporar soportes adicionales que representen otras subseries documentales diferentes a historias laborales, con el fin de evidenciar de manera más amplia la gestión realizada.. No obstante, por solicitud de los responsables de la administración y custodia de estas no se incrementa el porcentaje de cumplimiento, toda vez que no se cuenta aún con la organización física completa y verificable de las historias laborales que respalde de manera efectiva dicho avance. Se insta a los responsables del proceso a continuar con la implementación de las actividades previstas, garantizando la trazabilidad documental y el cumplimiento de los estándares establecidos.
</t>
  </si>
  <si>
    <r>
      <rPr>
        <b/>
        <sz val="11"/>
        <color theme="1"/>
        <rFont val="Arial"/>
        <family val="2"/>
      </rPr>
      <t>Evidencia 1 -</t>
    </r>
    <r>
      <rPr>
        <sz val="11"/>
        <color theme="1"/>
        <rFont val="Arial"/>
        <family val="2"/>
      </rPr>
      <t xml:space="preserve"> Hojas de control Historias Laborales </t>
    </r>
  </si>
  <si>
    <t>Para el VII trimestre, la Oficina de Control Interno a través del aplicativo del Sistema de Gestión de Calidad constató el cargue de evidencias que permiten evidenciar la implementación de las hojas de control para  las historias laborales, las cuales cumplen parcialmente con lo establecido ya que las comunicaciones oficiales deben incluir, además del número de radicado, el asunto correspondiente . No obstante, por solicitud de los responsables de la administración y custodia de estas no se incrementa el porcentaje de cumplimiento, toda vez que no se cuenta aún con la organización física completa y verificable de las historias laborales que respalde de manera efectiva dicha implementación y avance.</t>
  </si>
  <si>
    <t>Realizar la transferencia documental de las 47 historias laborales inactivas con sus respectivos anexos (FUID, Acta de transferencia)</t>
  </si>
  <si>
    <t>La actividad se cumplió en su totalidad durante el III trimestre</t>
  </si>
  <si>
    <t xml:space="preserve">La actividad se cumplió en su totalidad durante el III trimestre </t>
  </si>
  <si>
    <t>SAYF5</t>
  </si>
  <si>
    <t xml:space="preserve">Hacer el cambio de las historias laborales en las carpetas establecidas para tal fin en el procedimiento de organización de archivos de gestión. </t>
  </si>
  <si>
    <t>Historias Laborales debidamente organizadas</t>
  </si>
  <si>
    <t xml:space="preserve">Durante el seguimiento realizado en el VII trimestre, se verificó que la actividad se encuentra en ejecución y las evidencias fueron revisadas de manera física, en el marco del seguimiento a la implementación de la TRD por parte del subproceso de gestión documental. Las evidencias presentadas cumplen con las normativas sobre la protección de datos sensibles de las historias laborales, conforme a lo establecido en la Circular 003 de 2003 y la Circular 012 de 2004 del Archivo General de la Nación. Se conserva el porcentaje de cumplimiento del avance anterior hasta que se pueda verificar una cantidad considerable de historias laborales organizadas de acuerdo con lo solicitado. </t>
  </si>
  <si>
    <t xml:space="preserve">Para el VII trimestre, la Oficina de Control Interno a través del aplicativo del Sistema de Gestión de Calidad constató que la actividad se encuentra en ejecución y que el subproceso de gestión documental verificó las evidencias de manera física, en el marco del seguimiento a la implementación de la TRD indicando que: "Las evidencias presentadas cumplen con las normativas sobre la protección de datos sensibles de las historias laborales, conforme a lo establecido en la Circular 003 de 2003 y la Circular 012 de 2004 del Archivo General de la Nación". Se conserva el porcentaje de cumplimiento del avance anterior hasta que se pueda verificar una cantidad considerable de historias laborales organizadas de acuerdo con lo solicitado. 
</t>
  </si>
  <si>
    <t xml:space="preserve">
Sistema Integrado de Conservación 
Corpocaldas cuentan con el Sistema Integrado de Conservación documentado, aprobado por el Comité Institucional de Gestión y Desempeño mediante Acta de Reunión No. 06 de 28 de diciembre de 2022, adoptado mediante Resolución No. 2292 de 30 de diciembre de 2022 para las vigencias 2023 al 2026, pesé a ello requiere la implementación del mismo para el archivo central</t>
  </si>
  <si>
    <t>ACCION 8</t>
  </si>
  <si>
    <t xml:space="preserve">Implementar el Sistema Integrado de Conservación de manera prioritaria </t>
  </si>
  <si>
    <t>Definir un espacio propio para el funcionamiento y custodia de los documentos que se considere un Archivo Central y el centro de documentación</t>
  </si>
  <si>
    <t xml:space="preserve">La actividad se cumplió en su totalidad durante el V semestre
</t>
  </si>
  <si>
    <t>La actividad se cumplió en su totalidad durante el V semestre</t>
  </si>
  <si>
    <t>Adoptar los sistemas de extinción de incendios en el archivo de gestión y central de acuerdo con la norma que garanticen  la conservación y preservación de la documentación de la entidad</t>
  </si>
  <si>
    <t>Sistemas de extinción de incendios adoptados</t>
  </si>
  <si>
    <t xml:space="preserve">Al cierre del presente seguimiento, el Subproceso de Gestión Documental verificó la información suministrada por los responsables de la actividad y confirmó que aún se está a la espera de la ejecución del proceso contractual necesario para iniciar la primera fase de implementación del Sistema Integrado de Conservación Documental. Esta fase incluye, entre otros componentes, la instalación de sistemas de extinción de incendios conforme a la normativa técnica vigente. Se reitera la importancia de avanzar en esta iniciativa para asegurar condiciones adecuadas de conservación y protección del patrimonio documental de la entidad. Por lo anterior se conserva el porcentaje de avance hasta que no se reflejen acciones concretas y tangibles frente a este. </t>
  </si>
  <si>
    <t xml:space="preserve">Al cierre del presente seguimiento, el Subproceso de Gestión Documental verificó la información suministrada por los responsables de la actividad y confirmó que aún se está a la espera de la ejecución del proceso contractual necesario para iniciar la primera fase de implementación del Sistema Integrado de Conservación Documental. Esta fase incluye, entre otros componentes, la instalación de sistemas de extinción de incendios conforme a la normativa técnica vigente. Se reitera la importancia de avanzar en esta iniciativa para asegurar condiciones adecuadas de conservación y protección del patrimonio documental de la entidad. Por lo anterior se conserva el porcentaje de avance hasta que no se reflejen acciones concretas y tangibles frente a este. 
</t>
  </si>
  <si>
    <t>Para el VII trimestre, la Oficina de Control Interno a través del aplicativo del Sistema de Gestión de Calidad constató que no hay evidencias que demuestren el avance en el cumplimiento de esta actividad. Se reitera la importancia de avanzar en esta actividad para asegurar condiciones adecuadas de conservación y protección del patrimonio documental de la entidad. Por lo anterior se conserva el porcentaje de avance hasta que no se reflejen acciones concretas y tangibles frente a este.</t>
  </si>
  <si>
    <t>Dotar el archivo central de instrumentos de medición de temperatura y humedad relativa o estudios que se hayan realizado al respecto.</t>
  </si>
  <si>
    <t xml:space="preserve">Instrumentos de medición adoptados </t>
  </si>
  <si>
    <t xml:space="preserve">Definir una zona de trabajo adecuada para la consulta de los expedientes en el depósito del archivo central y el centro de documentación </t>
  </si>
  <si>
    <t>Actas y/o solicitudes
Zona de trabajo</t>
  </si>
  <si>
    <t>Para el VII trimestre, la Oficina de Control Interno a través del aplicativo del Sistema de Gestión de Calidad constató que no hay evidencias que demuestren el avance en el cumplimiento de esta actividad. Por lo anterior se conserva el porcentaje de avance hasta que no se reflejen acciones concretas y tangibles frente a esta.</t>
  </si>
  <si>
    <t>Elaborar el Plan de Emergencia o Contingencia en archivos para el archivo central y someterlo a aprobación del Comité Institucional de Gestión y Desempeño, y posterior publicación.</t>
  </si>
  <si>
    <t>Plan de emergencias
Acta de aprobación del plan</t>
  </si>
  <si>
    <t>Durante el seguimiento realizado por el Subproceso de Gestión Documental en el VII trimestre, se verificó la realización de una visita técnica conjunta por parte del Subproceso de Seguridad y Salud en el Trabajo (SST) y la ARL Positiva, con el propósito de diagnosticar las condiciones actuales del Archivo Central. Como resultado, se acordó la programación de mesas de trabajo para actualizar y ajustar el plan de emergencias. No obstante, mientras no se presenten evidencias que demuestren avances verificables en la ejecución de estas acciones, se conserva el porcentaje de cumplimiento previamente reportado.</t>
  </si>
  <si>
    <t xml:space="preserve">Durante el seguimiento realizado por el Subproceso de Gestión Documental en el VII trimestre, se verificó la realización de una visita técnica conjunta por parte del Subproceso de Seguridad y Salud en el Trabajo (SST) y la ARL Positiva, con el propósito de diagnosticar las condiciones actuales del Archivo Central. Como resultado, se acordó la programación de mesas de trabajo para actualizar y ajustar el plan de emergencias. No obstante, mientras no se presenten evidencias que demuestren avances verificables en la ejecución de estas acciones, se conserva el porcentaje de cumplimiento previamente reportado.
</t>
  </si>
  <si>
    <t>SAYF6</t>
  </si>
  <si>
    <t>Elaborar, adoptar y publicar en el SGI los formatos de seguimiento o planillas de control que darán cuenta de implementación del SIC, conforme a los planes y programas formulados</t>
  </si>
  <si>
    <t>Formatos y plantillas</t>
  </si>
  <si>
    <t xml:space="preserve">Al cierre del presente seguimiento, el Subproceso de Gestión Documental verificó la información suministrada por los responsables de la actividad y confirmó que aún se está a la espera de la ejecución del proceso contractual necesario para iniciar la primera fase de implementación del Sistema Integrado de Conservación Documental. Esta fase incluye, entre otros componentes, la instalación de sistemas de extinción de incendios conforme a la normativa técnica vigente y con ello poder implementar los respectivos formatos o planillas de control.  Se reitera la importancia de avanzar en esta actividad para asegurar condiciones adecuadas de conservación y protección del patrimonio documental de la entidad. Por lo anterior se conserva el porcentaje de avance hasta que no se reflejen acciones concretas y tangibles frente a este. </t>
  </si>
  <si>
    <t>SAYF7</t>
  </si>
  <si>
    <t>Defiinir y demarcar las respectivas zonas de evacuación del depósito de archivo central, así como el lineamiento general sobre las personas autorizadas para el ingreso al mismo.</t>
  </si>
  <si>
    <t>Zonas de evacuación demarcadas</t>
  </si>
  <si>
    <t xml:space="preserve">Al cierre del presente seguimiento, el Subproceso de Gestión Documental verificó la información suministrada por los responsables de la actividad y confirmó que aún se está a la espera de la ejecución del proceso contractual necesario para iniciar la primera fase de implementación del Sistema Integrado de Conservación Documental. Esta fase incluye, entre otros componentes, la instalación de sistemas de extinción de incendios conforme a la normativa técnica vigente y con ello defiinir y demarcar las respectivas zonas de evacuación del depósito de archivo central, así como el lineamiento general sobre las personas autorizadas para el ingreso al mismo. Se reitera la importancia de avanzar en esta actividad para asegurar condiciones adecuadas de conservación y protección del patrimonio documental de la entidad. Por lo anterior se conserva el porcentaje de avance hasta que no se reflejen acciones concretas y tangibles frente a este. </t>
  </si>
  <si>
    <t xml:space="preserve">Al cierre del presente seguimiento, el Subproceso de Gestión Documental verificó la información suministrada por los responsables de la actividad y confirmó que aún se está a la espera de la ejecución del proceso contractual necesario para iniciar la primera fase de implementación del Sistema Integrado de Conservación Documental. Esta fase incluye, entre otros componentes, la instalación de sistemas de extinción de incendios conforme a la normativa técnica vigente y con ello defiinir y demarcar las respectivas zonas de evacuación del depósito de archivo central, así como el lineamiento general sobre las personas autorizadas para el ingreso al mismo. Se reitera la importancia de avanzar en esta actividad para asegurar condiciones adecuadas de conservación y protección del patrimonio documental de la entidad. Por lo anterior se conserva el porcentaje de avance hasta que no se reflejen acciones concretas y tangibles frente a este. 
</t>
  </si>
  <si>
    <t xml:space="preserve">       Tablas de Valoración Documental 
La entidad presuntamente incumple con los requisitos normativos para la organización de fondos acumulados (correcta elaboración, aprobación, convalidación y registro del instrumento archivístico Tabla de valoración documental – TVD, al no contar con dicho instrumento por estructura orgánico funcional (períodos en línea de tiempo) desde que se creó administrativamente hasta la expedición del acto administrativo que la modificó y partió para la aprobación de la primera Tabla de Retención Documental -TRD</t>
  </si>
  <si>
    <t>ACCION 9</t>
  </si>
  <si>
    <t>Elaborar las TVD para ser implementadas una vez sean convalidadas por el AGN dando cumplimiento a los Artículos 11, 13, 14, 17, 18, 19, 20, 22 del Acuerdo 04 de 2019.</t>
  </si>
  <si>
    <t xml:space="preserve">Elaborar propuesta de TVD </t>
  </si>
  <si>
    <t>Tablas de Valoración Documental</t>
  </si>
  <si>
    <r>
      <rPr>
        <sz val="10"/>
        <color rgb="FF000000"/>
        <rFont val="Arial"/>
        <family val="2"/>
      </rPr>
      <t>Al cierre del presente seguimiento, el Subproceso de Gestión Documental verificó la información reportada por los responsables de la actividad, confirmando la suscripción de contratos con personal de apoyo para el levantamiento del inventario documental. Como evidencia, se aportaron los contratos correspondientes, en los cuales se incluyen obligaciones relacionadas con esta tarea. La información  pudo ser verificado a traves de Ondrive. Sin embargo, dado que aún no se cuenta con resultados tangibles que demuestren el desarrollo efectivo de la actividad, se mantiene el porcentaje de avance previamente registrado hasta que se presenten evidencias que reflejen su ejecución y cumplimiento.</t>
    </r>
    <r>
      <rPr>
        <b/>
        <sz val="10"/>
        <color rgb="FFFF0000"/>
        <rFont val="Arial"/>
        <family val="2"/>
      </rPr>
      <t xml:space="preserve">
</t>
    </r>
  </si>
  <si>
    <t>Para el VII trimestre, la Oficina de Control Interno a través del aplicativo del Sistema de Gestión de Calidad constató al igual que el Subproceso de Gestión Documental que no hay cargue de evidencias que demuestren el cumplimiento de esta actividad</t>
  </si>
  <si>
    <t xml:space="preserve">Revisar y aprobar la propuesta de TVD por parte del Comité Institucional de Gestión y Desempeño </t>
  </si>
  <si>
    <t>Al cierre del presente seguimiento, el Subproceso de Gestión Documental verificó la información reportada por los responsables de la actividad, confirmando la suscripción de contratos con personal de apoyo para el levantamiento del inventario documental. Como evidencia, se aportaron los contratos correspondientes, en los cuales se incluyen obligaciones relacionadas con esta tarea. La información pudo ser verificado a traves de Ondrive. Sin embargo, dado que aún no se cuenta con resultados tangibles que demuestren el desarrollo efectivo de la actividad, se mantiene el porcentaje de avance previamente registrado hasta que se presenten evidencias que reflejen su ejecución y cumplimiento.</t>
  </si>
  <si>
    <t>Enviar TVD para convalidar ante el ente rector</t>
  </si>
  <si>
    <t>Comunicación oficial de envío</t>
  </si>
  <si>
    <t xml:space="preserve">Al cierre del presente seguimiento, el Subproceso de Gestión Documental verificó la información reportada por los responsables de la actividad, confirmando la suscripción de contratos con personal de apoyo para el levantamiento del inventario documental. Como evidencia, se aportaron los contratos correspondientes, en los cuales se incluyen obligaciones relacionadas con esta tarea. La información pudo ser verificado a traves de Ondrive. Sin embargo, dado que aún no se cuenta con resultados tangibles que demuestren el desarrollo efectivo de la actividad, se mantiene el porcentaje de avance previamente registrado hasta que se presenten evidencias que reflejen su ejecución y cumplimiento.
</t>
  </si>
  <si>
    <t xml:space="preserve">       Tablas de Retención Documental
CORPOCALDAS deberá presentar a la Subdirección de Inspección, Vigilancia y Control copia del certificado de convalidación y registro de las TRD que actualmente están en proceso de convalidación ante el AGN, e informar la publicación</t>
  </si>
  <si>
    <t>ACCION 10</t>
  </si>
  <si>
    <t>Cumplir con las obligaciones establecidas en los Artículos 14, 15, 23, 24, 25 del Acuerdo 004 de 2019.</t>
  </si>
  <si>
    <t>Ajustar las TRD con las modificaciones que el AGN indique hasta lograr la convalidación</t>
  </si>
  <si>
    <t>TRD ajustadas</t>
  </si>
  <si>
    <t>Se dio cumplimiento durante el III Trimestre</t>
  </si>
  <si>
    <t>Se dio cumplimiento a esta actividad durante el III Trimestre</t>
  </si>
  <si>
    <t xml:space="preserve">Solicitar la Inscripción en el RUSD de las TRD al ente rector </t>
  </si>
  <si>
    <t>Certificado de Inscripción RUSD</t>
  </si>
  <si>
    <t>Publicar en la página web de la entidad las TRD actualizadas y sus respectivos anexos (CC, certificado de convalidación, certificado RUSD)</t>
  </si>
  <si>
    <t>Publicación pagina web</t>
  </si>
  <si>
    <t>Enviar a la Subdirección de Inspección y Vigilancia del AGN los respectivos soportes de convalidación, inscripción y publicación de las TRD</t>
  </si>
  <si>
    <t>Comprobante de envío soportes de convalidación</t>
  </si>
  <si>
    <t>AVANCE DEL PLAN DE CUMPLIMIENTO (ACCIONES)</t>
  </si>
  <si>
    <t>Acción 1</t>
  </si>
  <si>
    <t>Acción 2</t>
  </si>
  <si>
    <t>Acción 3</t>
  </si>
  <si>
    <t>Acción 4</t>
  </si>
  <si>
    <t>Acción 5</t>
  </si>
  <si>
    <t>Acción 6</t>
  </si>
  <si>
    <t xml:space="preserve">Accion 7 </t>
  </si>
  <si>
    <t xml:space="preserve"> </t>
  </si>
  <si>
    <t>Acción 8</t>
  </si>
  <si>
    <t>Acción 9</t>
  </si>
  <si>
    <t>Acción 10</t>
  </si>
  <si>
    <t>CUMPLIMIENTO DEL PLAN DE MEJORAMIENTO</t>
  </si>
  <si>
    <t>sobre 100%</t>
  </si>
  <si>
    <t xml:space="preserve">Desde el Subproceso de Gestión Documental se continúa realizando el seguimiento a la elaboración del procedimiento para la expedición de los actos administrativos de la Corporación. Se evidencia que, al igual que en los seguimientos anteriores, durante este trimestre no se reportaron avances por parte de los responsables, persistiendo las mismas situaciones previamente identificadas y que a la fecha no han sido subsanadas.
En este sentido, se reitera el llamado a los responsables de esta actividad para que atiendan las recomendaciones emitidas por el Archivo General de la Nación (AGN) en respuesta al VI seguimiento, y se solicita remitir los soportes correspondientes que permitan considerar superado este hallazgo. Dichos soportes deben incluir el procedimiento para la expedición de actos administrativos, el cual debe contemplar, como mínimo, los siguientes aspectos:
1. Oficinas responsables de emitir los actos administrativos
2. Número de copias requeridas
3. Tipos de firmas utilizadas (físicas, electrónicas o digitales), garantizando los principios de autenticidad, integridad y no repudio
4. Lineamientos para la custodia y conservación de los documentos emitidos
5. Gestión de constancias por escrito en caso de errores en la numeración o contenido de los actos administrativos
Y demás disposiciones establecidas en el Capítulo 2: Gestión y trámite de los documentos, artículos 4.2.9 y 4.2.10 del Acuerdo 01 de 2024.
</t>
  </si>
  <si>
    <r>
      <rPr>
        <b/>
        <sz val="10"/>
        <color rgb="FF000000"/>
        <rFont val="Arial"/>
        <family val="2"/>
      </rPr>
      <t xml:space="preserve">Evidencia 1. </t>
    </r>
    <r>
      <rPr>
        <sz val="10"/>
        <color rgb="FF000000"/>
        <rFont val="Arial"/>
        <family val="2"/>
      </rPr>
      <t xml:space="preserve">No se registran evidencias .
</t>
    </r>
  </si>
  <si>
    <t>Para el VIII trimestre, la Oficina de Control Interno a través del aplicativo del Sistema de Gestión de Calidad constató al igual que el Subproceso de Gestión Documental que no hay reporte de avance de esta actividad por parte de los responsables.</t>
  </si>
  <si>
    <t>Desde el Subproceso de Gestión Documental se realizó seguimiento a la actividad denominada: “Definir y socializar los responsables de la aplicación del procedimiento de numeración de actos administrativos, organización, custodia y transferencia para la implementación de la labor”, evidenciando que, al igual que en los trimestres anteriores, no se cuenta a la fecha con soportes ni registros que den cuenta de avances en su ejecución, a pesar de lo requerido en las comunicaciones oficiales 2024-II-00028222, 2024-II-00037564, 2024-EI-00016470, 2025-II-00004308, 2025-II-00016284 y AGN 2-2025-02469.
En consecuencia, se mantiene el porcentaje de cumplimiento en un 0%, hasta tanto los responsables procedan con la carga y formalización de las evidencias que respalden las gestiones realizadas, conforme a lo establecido en el Plan de Mejoramiento Archivístico (PMA) y las orientaciones emitidas por el ente de control.
Se exhorta a los responsables de esta actividad a dinamizar su ejecución y reportar los avances correspondientes, con el fin de evitar que esta situación continúe afectando el cumplimiento general del Plan de Mejoramiento Institucional (PMA) y sus respectivos indicadores de gestión.
Es indispensable que la Secretaría General garantice el desarrollo oportuno de las acciones programadas, así como la recolección y entrega adecuada de los soportes que acrediten las acciones ejecutadas. Esto permitirá una evaluación objetiva del estado de avance del PMA y facilitará la adopción de medidas de mejora que aseguren el cumplimiento de los compromisos institucionales, contribuyendo al fortalecimiento continuo de los procesos de gestión documental.</t>
  </si>
  <si>
    <t>Desde el Subproceso de Gestión Documental se llevó a cabo el seguimiento a la implementación de la Hoja de Control por parte de las diferentes áreas de la Secretaría General, verificando las evidencias documentales cargadas por los responsables, en cumplimiento de lo solicitado por el ente de control y conforme a los lineamientos establecidos por la Oficina de Control Interno mediante la comunicación oficial 2025-II-00016284 y anteriores. Como resultado de la revisión realizada, se obtuvieron los siguientes  resultados: 
1. En la secretaria ejecutiva durante la revisión efectuada, se evidenció que las pruebas documentales cargadas por los responsables cumplen con los requerimientos establecidos, conforme a los lineamientos previamente definidos. Se verificó que los formatos suministrados están debidamente diligenciados y contienen la totalidad de los campos requeridos. Asimismo, fue posible identificar de manera clara a los responsables del diligenciamiento de la información, lo cual permite validar el cumplimiento de la actividad según lo estipulado en el Plan de Mejoramiento Archivístico (PMA) y las orientaciones emitidas por el ente de control.
Se reitera la importancia de que la consolidación de las hojas de control abarque la totalidad de las vigencias de los archivos de gestión bajo custodia del área, incluyendo todas las series y subseries documentales definidas en la Tabla de Retención Documental (TRD). Además, en atención a las observaciones formuladas por los responsables del seguimiento, se espera que en el próximo trimestre se efectúen las correcciones correspondientes a las no conformidades identificadas durante el VII seguimiento. Por lo anterior se ajusta el porcentaje de cumplimiento. 
2. Para el Subproceso de Contratación, en el presente seguimiento se constató que las evidencias aportadas cumplen con lo solicitado por el ente de control, en cuanto al procedimiento de descripción documental establecido en la Tabla de Retención Documental (TRD), aplicado al diligenciamiento de las hojas de control correspondientes a la vigencia 2023 a 2025, específicamente para las subseries documentales de Contratos de Prestación de Servicios, Contratos de Apoyo a la Gestión y Convenios. Adicionalmente, se verificó que fueron atendidas y corregidas las observaciones formuladas durante el VII trimestre de seguimiento, evidenciando avances en el cumplimiento de los lineamientos establecidos.
3.Para el Subproceso Sancionatorio, en el presente seguimiento se evidenció que los soportes documentales entregados cumplen con los lineamientos establecidos para la descripción documental, conforme a lo dispuesto en la Tabla de Retención Documental (TRD) vigente. Se verificó que las hojas de control correspondientes fueron debidamente diligenciadas, incluyendo la totalidad de los campos requeridos y respetando la estructura definida por el formato GA-GD-FR-01, garantizando así la trazabilidad, organización y control de los documentos producidos en el marco de este subproceso.
Este cumplimiento demuestra una adecuada aplicación de los criterios archivísticos establecidos y contribuye al fortalecimiento del Sistema de Gestión Institucional (SGI), así como al cumplimiento de los requerimientos del ente de control y de la Oficina de Control Interno. 
El seguimiento, la consolidación de evidencias y el proceso de retroalimentación han sido documentados y están disponibles en la plataforma institucional de seguimiento.</t>
  </si>
  <si>
    <r>
      <rPr>
        <b/>
        <sz val="10"/>
        <color rgb="FF000000"/>
        <rFont val="Arial"/>
        <family val="2"/>
      </rPr>
      <t>Evidencia 1.</t>
    </r>
    <r>
      <rPr>
        <sz val="10"/>
        <color rgb="FF000000"/>
        <rFont val="Arial"/>
        <family val="2"/>
      </rPr>
      <t xml:space="preserve">  Secretaria Ejecutiva - Hoja de Control  Acuerdos de Consejo Directivo 2025
</t>
    </r>
    <r>
      <rPr>
        <b/>
        <sz val="10"/>
        <color rgb="FF000000"/>
        <rFont val="Arial"/>
        <family val="2"/>
      </rPr>
      <t xml:space="preserve">Evidencia 2. </t>
    </r>
    <r>
      <rPr>
        <sz val="10"/>
        <color rgb="FF000000"/>
        <rFont val="Arial"/>
        <family val="2"/>
      </rPr>
      <t xml:space="preserve">Hoja de Control - Contratación 
058-2025 Contratos de prestación de servicios 
191-2023  Convenios de Asociación
230-2024 Contratos de Arrendamiento
030-2024 Contratos de Arrendamiento
039-2024 Contratos de prestación de servicios
</t>
    </r>
    <r>
      <rPr>
        <b/>
        <sz val="10"/>
        <color rgb="FF000000"/>
        <rFont val="Arial"/>
        <family val="2"/>
      </rPr>
      <t xml:space="preserve">Evidencia 3. </t>
    </r>
    <r>
      <rPr>
        <sz val="10"/>
        <color rgb="FF000000"/>
        <rFont val="Arial"/>
        <family val="2"/>
      </rPr>
      <t xml:space="preserve"> Sancionatorio 20-2019-143; 20-2023-106; 20-2024-014; 20-2024-040; 20-2024-155; 20-2025-042; 6518</t>
    </r>
  </si>
  <si>
    <t>Para el VIII trimestre, la Oficina de Control Interno a través del aplicativo del Sistema de Gestión de Calidad constató al igual que el Subproceso de Gestión Documental cargue de evidencias de esta actividad por parte del responsable de la implementación de la hoja de control en la Secretaría de la secretaria General, el Subproceso de Contratación y el subproceso sancionatorio, las cuales cumplen con los requisitos establecidos.</t>
  </si>
  <si>
    <t>Desde el Subproceso de Gestión Documental se realiza el seguimiento a la organización de los archivos de gestión de la Secretaría General y sus procesos asociados, en cumplimiento de lo dispuesto en la Tabla de Retención Documental (TRD) vigente, el Instructivo para la Organización de Archivos de Gestión adoptado por la Corporación, y las directrices emitidas mediante las comunicaciones oficiales 2024-II-00028222, 2024-II-00037564, 2024-EI-00016470, 2025-II-00004308, 2025-II-00016284 y AGN 2-2025-02469
1. En la Secretaría Ejecutiva, durante la revisión se evidenció que las pruebas documentales presentadas cumplen con el proceso de ordenación, así como con los criterios de estructura definidos para el cargue y la revisión, particularmente en lo correspondiente a la subserie documental Acuerdos del Consejo Directivo 2025. Sin embargo, conforme a lo informado por los responsables del proceso, se espera que en el próximo seguimiento se logre verificar la organización completa de las subseries asignadas a la Secretaría, así como la subsanación de las observaciones realizadas durante el VII trimestre de seguimiento, así como el registro fotográfico o audiovisual respectivo. Se ajusta el porcentaje de seguimiento hasta tanto sean subsanadas las observaciones del trimestre anterior.
2.En el marco del presente seguimiento, desde el Subproceso de Gestión Documental se verificó que la información registrada de Contratación en el proceso de descripción documental cumple con los lineamientos establecidos en la Tabla de Retención Documental (TRD) vigente. Asimismo, se validó la organización de los archivos mediante una revisión integral que incluyó el diligenciamiento adecuado de las hojas de control, la correcta rotulación de las unidades de conservación (carpetas, cajas, estanterías, entre otros), la aplicación apropiada del procedimiento de foliación y la inclusión del respectivo registro fotográfico. Adicionalmente, se constató que las observaciones formuladas durante el VII trimestre fueron atendidas y corregidas en su totalidad
En cumplimiento a lo reportado por la Oficina de Control Interno durante el VII trimestre al AGN y con la aprobación del Comité Institucional de Gestión y Desempeño y el Comité Directivo, se ajusta el porcentaje de cumplimiento correspondiente a la Secretaría General, con base en la cuantificación de los archivos de gestión realizada por cada dependencia de la entidad. El seguimiento, la entrega de evidencias y la retroalimentación han sido consolidados y se encuentran disponibles en la plataforma de seguimiento institucional.
Como parte del seguimiento a las evidencias suministradas por los responsables de la administración y custodia de los archivos de la Secretaria General – Proceso Sancionatorio, la Oficina de Control Interno de Gestión, con el acompañamiento del Subproceso de Gestión Documental, realizó durante el presente trimestre una visita ocular a dicha dependencia. El objetivo fue verificar de forma aleatoria algunos expedientes registrados en el Sistema de Gestión Integral (SGI). Como resultado de esta actividad, se evidenció que la información suministrada cumple de manera parcial con lo establecido en los instructivos de organización de la entidad, la Tabla de Retención Documental (TRD), la normatividad archivística vigente y las recomendaciones emitidas en los informes de seguimiento al PMA por parte del ente de control. Las observaciones identificadas se encuentran consolidadas en el informe de visita ocular que es emitdo por la Oficina de Control Interno de Gestión y enviado a los responsables para la respectiva retroalimentación. Por lo anterior se exhorta a los responsables a revisar cuidadosamente las recomendaciones y a implementar las correcciones necesarias a la menor brevedad. 
El seguimiento, la consolidación de evidencias y el proceso de retroalimentación han sido documentados y están disponibles en la plataforma institucional de seguimiento.</t>
  </si>
  <si>
    <r>
      <rPr>
        <b/>
        <sz val="10"/>
        <rFont val="Arial"/>
        <family val="2"/>
      </rPr>
      <t>Evidencia 1.</t>
    </r>
    <r>
      <rPr>
        <sz val="10"/>
        <rFont val="Arial"/>
        <family val="2"/>
      </rPr>
      <t xml:space="preserve"> Secretaria Ejecutiva: Acuerdos de Consejo Directivo</t>
    </r>
    <r>
      <rPr>
        <sz val="10"/>
        <color theme="1"/>
        <rFont val="Arial"/>
        <family val="2"/>
      </rPr>
      <t xml:space="preserve"> 2025</t>
    </r>
    <r>
      <rPr>
        <sz val="10"/>
        <rFont val="Arial"/>
        <family val="2"/>
      </rPr>
      <t xml:space="preserve">
</t>
    </r>
    <r>
      <rPr>
        <b/>
        <sz val="10"/>
        <rFont val="Arial"/>
        <family val="2"/>
      </rPr>
      <t>Evidencia 2</t>
    </r>
    <r>
      <rPr>
        <sz val="10"/>
        <rFont val="Arial"/>
        <family val="2"/>
      </rPr>
      <t xml:space="preserve">. </t>
    </r>
    <r>
      <rPr>
        <b/>
        <sz val="10"/>
        <rFont val="Arial"/>
        <family val="2"/>
      </rPr>
      <t>Proceso de Contratación</t>
    </r>
    <r>
      <rPr>
        <sz val="10"/>
        <rFont val="Arial"/>
        <family val="2"/>
      </rPr>
      <t xml:space="preserve">
009-2025 Contratos de prestación de servicios
037-2025 Contratos de prestación de servicios
209- 2024  Convenio Interadministrativo
254-2024 Convenio Interadministrativo
173-2024 Contratos Interadministrativos
</t>
    </r>
    <r>
      <rPr>
        <b/>
        <sz val="10"/>
        <rFont val="Arial"/>
        <family val="2"/>
      </rPr>
      <t xml:space="preserve">Evidencia 3. </t>
    </r>
    <r>
      <rPr>
        <sz val="10"/>
        <rFont val="Arial"/>
        <family val="2"/>
      </rPr>
      <t xml:space="preserve"> </t>
    </r>
    <r>
      <rPr>
        <b/>
        <sz val="10"/>
        <rFont val="Arial"/>
        <family val="2"/>
      </rPr>
      <t>Proceso Sancionatorio</t>
    </r>
    <r>
      <rPr>
        <sz val="10"/>
        <rFont val="Arial"/>
        <family val="2"/>
      </rPr>
      <t xml:space="preserve">
SANCIONATORIO 20-2021-123
SANCIONATORIO 20-2022-044
SANCIONATORIO 20-2023-128
SANCIONATORIO 20-2024-026
SANCIONATORIO 20-2024-209
SANCIONATORIO 20-2025-037
</t>
    </r>
  </si>
  <si>
    <t xml:space="preserve">Para el VIII trimestre, la Oficina de Control Interno a través del aplicativo del Sistema de Gestión de Calidad constató al igual que el Subproceso de Gestión Documental aporte de evidencias por parte de  la Secretaría de la secretaria General, las cuales cumplen con el proceso de ordenación, así como con los criterios de estructura definidos para el cargue y la revisión, particularmente en lo correspondiente a la subserie documental Acuerdos del Consejo Directivo 2025. Sin embargo, conforme a lo informado por los responsables del proceso, se espera que en el próximo seguimiento se logre verificar la organización completa de las subseries asignadas a la Secretaría y que se realice el registre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
Para el subproceso de Contratación  las evidencias presentadas cumplen con los lineamientos establecidos y se evidencia registro fotográfico y/o audiovisual.
Para el subproceso Sancionatorio las evidencias suministradas cumplen con los requisitos establecidos y se evidenció registro fotográfico y/o audiovisual, sin embargo la  Oficina de Control Interno de Gestión, con el acompañamiento del Subproceso de Gestión Documental, realizó durante el presente trimestre una visita ocular a dicha dependencia. El objetivo fue verificar de forma aleatoria algunos expedientes registrados en el FUID. Como resultado de esta actividad, se evidenció que la información suministrada cumple de manera parcial con los requisitos establecidos, por lo que se  se exhorta a los responsables a revisar cuidadosamente las recomendaciones y a implementar las correcciones necesarias que quedarán  consolidadas en el informe de visita ocular. 
Se ajusta el porcentaje de cumplimiento, con base en la cuantificación de los archivos de gestión realizada por cada dependencia de la entidad, la cual fue aprobada por el Comité Institucional de Gestión y Desempeño y el Comité Directivo y teniendo en cuenta lo reportado en el FUID.
</t>
  </si>
  <si>
    <t>Desde el Subproceso de Gestión Documental se lleva a cabo el seguimiento a la implementación del formato de préstamo documental por parte de las distintas áreas de la Secretaría General, correspondiente al VIII Trimestre de evaluación. Esta actividad se realiza en atención a los lineamientos establecidos en las comunicaciones oficiales 2024-II-00028222, 2024-II-00037564, 2024-EI-00016470, 2025-II-00004308, 2025-II-00016284 y AGN 2-2025-02469, arrojando los siguientes resultados:
En la Secretaría Ejecutiva y en los procesos de Contratación, las evidencias presentadas fueron revisadas y evaluadas, verificándose el cumplimiento de los requisitos establecidos para el diligenciamiento del formato de préstamo documental, conforme a lo dispuesto en el instructivo GA-GD-DA-005 de Préstamo y Consulta Documental, así como en las comunicaciones oficiales y la normativa vigente. A partir de los resultados obtenidos durante el seguimiento, se ajustaron los porcentajes de cumplimiento de algunas áreas, en concordancia con los avances reportados y las evidencias entregadas, en línea con lo previsto en el Plan de Mejoramiento.
2. En el marco del Proceso Sancionatorio y como parte del seguimiento a las evidencias presentadas por los responsables de la administración y custodia de los archivos, la Oficina de Control Interno de Gestión, con el acompañamiento del Subproceso de Gestión Documental, realizó durante el presente trimestre una visita ocular a la dependencia correspondiente. El objetivo fue verificar la información reportada en el Sistema de Gestión Integral (SGI), contrastándola con el formato de control de préstamo documental y con el cumplimiento de los lineamientos establecidos en el Instructivo de Préstamo y Consulta de Documentos, disponible para todos los funcionarios a través de la intranet institucional. Como resultado de esta visita, se identificaron situaciones que requieren atención por parte de los responsables de la custodia documental, especialmente en lo relacionado con el cumplimiento de los plazos establecidos para la devolución de los expedientes, aspecto fundamental para garantizar la trazabilidad y adecuada conservación de la documentación.
Las observaciones derivadas del proceso se encuentran consolidadas en el informe de visita ocular emitido por la Oficina de Control Interno de Gestión, el cual fue enviado a los responsables para su respectiva retroalimentación.Por lo anterior, se exhorta a los responsables a revisar detalladamente las recomendaciones contenidas en el informe e implementar, a la mayor brevedad posible, las acciones correctivas necesarias.
El seguimiento, la consolidación de evidencias y el proceso de retroalimentación han sido documentados y están disponibles en la plataforma institucional de seguimiento.</t>
  </si>
  <si>
    <r>
      <rPr>
        <b/>
        <sz val="10"/>
        <rFont val="Arial"/>
        <family val="2"/>
      </rPr>
      <t xml:space="preserve">Evidencia 1. </t>
    </r>
    <r>
      <rPr>
        <sz val="10"/>
        <rFont val="Arial"/>
        <family val="2"/>
      </rPr>
      <t xml:space="preserve"> Formato de Control de Préstamos Secretaria Ejecutiva
</t>
    </r>
    <r>
      <rPr>
        <b/>
        <sz val="10"/>
        <rFont val="Arial"/>
        <family val="2"/>
      </rPr>
      <t xml:space="preserve">Evidencia 2. </t>
    </r>
    <r>
      <rPr>
        <sz val="10"/>
        <rFont val="Arial"/>
        <family val="2"/>
      </rPr>
      <t xml:space="preserve">Formato de Control de Préstamos Subproceso de Contratación. 
</t>
    </r>
    <r>
      <rPr>
        <b/>
        <sz val="10"/>
        <rFont val="Arial"/>
        <family val="2"/>
      </rPr>
      <t>Evidencia 3.</t>
    </r>
    <r>
      <rPr>
        <sz val="10"/>
        <rFont val="Arial"/>
        <family val="2"/>
      </rPr>
      <t xml:space="preserve"> Formato de Control de Préstamos Subproceso sancionatorio</t>
    </r>
  </si>
  <si>
    <t xml:space="preserve">Para el VIII trimestre, la Oficina de Control Interno a través del aplicativo del Sistema de Gestión de Calidad constató al igual que el Subproceso de Gestión Documental aporte de evidencias del formato de control de préstamo  por parte de la Secretaría de la Secretaria General y el subproceso de Contratación , las cuales cumplen con los requisitos establecidos.   
Para el subproceso Sancionatorio, la Oficina de Control Interno de Gestión, con el acompañamiento del Subproceso de Gestión Documental, realizó durante el presente trimestre una visita ocular a la dependencia correspondiente. El objetivo fue verificar la información reportada en el formato de control de préstamo documental y el cumplimiento de los lineamientos establecidos en el Instructivo de Préstamo y Consulta de Documentos, disponible para todos los funcionarios a través de la intranet institucional. Como resultado de esta visita, se identificaron situaciones que requieren atención por parte de los responsables de la custodia documental, especialmente en lo relacionado con el cumplimiento de los plazos establecidos para la devolución de los expedientes, aspecto fundamental para garantizar la trazabilidad y adecuada conservación de la documentación. Por lo anterior, se ajusta el % respecto a lo planeado y se exhorta a los responsables a revisar detalladamente las recomendaciones contenidas en el informe de la visita e implementar  las acciones correctivas necesarias.
</t>
  </si>
  <si>
    <t xml:space="preserve">Durante el VIII trimestre se realizó seguimiento a la implementación y aplicación del formato de referencia cruzada en los expedientes creados y actualmente bajo custodia de las diferentes áreas que conforman la Secretaría General, obteniéndose los siguientes resultados:
1. Desde el Subproceso de Gestión Documental se verificó que las evidencias aportadas por la Secretaría Ejecutiva y los procesos de Contratación y Sancionatorio cumplen con los requisitos y criterios establecidos para esta actividad, en concordancia con las directrices institucionales y los parámetros definidos para el control y registro de información mediante el formato de referencia cruzada.
2. En el proceso de contratación se recuerda que las evidencias deben permitir verificar una muestra representativa del uso del formato en los expedientes correspondientes a todas las vigencias bajo custodia en el archivo de gestión y de acuerdo con las series y subseries asignadas al proceso y la TRD vigente. En virtud de lo anterior, el porcentaje de avance se mantiene en un 50% de cumplimiento
</t>
  </si>
  <si>
    <r>
      <rPr>
        <b/>
        <sz val="10"/>
        <rFont val="Arial"/>
        <family val="2"/>
      </rPr>
      <t>Evidencia 1.</t>
    </r>
    <r>
      <rPr>
        <sz val="10"/>
        <rFont val="Arial"/>
        <family val="2"/>
      </rPr>
      <t xml:space="preserve"> Secretaria Ejecutiva - Acuerdos de Consejo Directivo
</t>
    </r>
    <r>
      <rPr>
        <b/>
        <sz val="10"/>
        <rFont val="Arial"/>
        <family val="2"/>
      </rPr>
      <t>Evidencia 2.</t>
    </r>
    <r>
      <rPr>
        <sz val="10"/>
        <rFont val="Arial"/>
        <family val="2"/>
      </rPr>
      <t xml:space="preserve"> Contratación. Contratos 156-2024; 138-2024;  047-2025; 041-2024; 034-2025
</t>
    </r>
    <r>
      <rPr>
        <b/>
        <sz val="10"/>
        <rFont val="Arial"/>
        <family val="2"/>
      </rPr>
      <t>Evidencia 3.</t>
    </r>
    <r>
      <rPr>
        <sz val="10"/>
        <rFont val="Arial"/>
        <family val="2"/>
      </rPr>
      <t xml:space="preserve"> Subproceso sancionatorio 20-2021-025; 20-2021-068;  20-2023-005; 20-2023-014; 20-2024-070; 20-2024-128  4213</t>
    </r>
  </si>
  <si>
    <t>Para el VIII trimestre, la Oficina de Control Interno a través del aplicativo del Sistema de Gestión de Calidad constató al igual que el Subproceso de Gestión Documental aporte de evidencias del formato de referencia cruzada por parte de la Secretaría de la Secretaria General y los subprocesos de Contratación y Sancionatorio, las cuales cumplen con los requisitos establecidos.</t>
  </si>
  <si>
    <r>
      <t xml:space="preserve">Desde el Subproceso de Gestión Documental se llevó a cabo el seguimiento al uso e implementación del formato GA-GD-FR-01 Hoja de Control, en atención a las directrices emitidas por la Oficina de Control Interno de Gestión mediante la comunicación oficial No. 2025-II-00016284 y los lineamientos del subproceso en el marco del cumplimiento de los requerimientos establecidos por el ente de control. Como resultado de este ejercicio, se constató que las hojas de control fueron correctamente diligenciadas, evidenciando la aplicación adecuada del procedimiento de descripción documental definido en la Tabla de Retención Documental (TRD). Dado que con las evidencias suministradas se verifica el cumplimiento integral de las acciones previstas en el Plan de Mejoramiento Archivístico (PMA) para la Direccón General, se procede a dar cierre formal a esta actividad, conforme a lo establecido en el cronograma del PMA y los lineamientos del Sistema de Gestión Institucional (SGI).
</t>
    </r>
    <r>
      <rPr>
        <b/>
        <sz val="10"/>
        <color rgb="FFFF0000"/>
        <rFont val="Arial"/>
        <family val="2"/>
      </rPr>
      <t xml:space="preserve">la hoja de control tiene error de foliación.
</t>
    </r>
    <r>
      <rPr>
        <b/>
        <sz val="10"/>
        <color rgb="FF7030A0"/>
        <rFont val="Arial"/>
        <family val="2"/>
      </rPr>
      <t>Paula ok subsanado</t>
    </r>
  </si>
  <si>
    <r>
      <rPr>
        <b/>
        <sz val="10"/>
        <rFont val="Arial"/>
        <family val="2"/>
      </rPr>
      <t>Evidencia 1.</t>
    </r>
    <r>
      <rPr>
        <b/>
        <sz val="10"/>
        <color rgb="FF000000"/>
        <rFont val="Arial"/>
        <family val="2"/>
      </rPr>
      <t xml:space="preserve"> </t>
    </r>
    <r>
      <rPr>
        <sz val="10"/>
        <color rgb="FF000000"/>
        <rFont val="Arial"/>
        <family val="2"/>
      </rPr>
      <t xml:space="preserve">Hoja de control Actas de Comité de Dirección para la Formulación, Planeación, Coordinación ejecución y control de las políticas de Corporación 2024
</t>
    </r>
  </si>
  <si>
    <t>Para el VIII trimestre, la Oficina de Control Interno a través del aplicativo del Sistema de Gestión de Calidad constató al igual que el Subproceso de Gestión Documental cargue de evidencia de hoja de control  por parte de la Secretaria de la Dirección General,  la cual cumple con los requisitos establecidos.
Dado que con las evidencias suministradas se verifica el cumplimiento  de las acciones previstas en el Plan de Mejoramiento Archivístico (PMA) para la Direccón General, se procede a dar cierre definitivo a esta actividad.</t>
  </si>
  <si>
    <r>
      <t xml:space="preserve">Desde el Subproceso de Gestión Documental se adelanta el seguimiento a la organización de los archivos de gestión de la Dirección General, en cumplimiento de lo establecido en la Tabla de Retención Documental (TRD) vigente, el Instructivo para la Organización de Archivos de Gestión adoptado por la Corporación, y las directrices emitidas mediante las comunicaciones oficiales 2024-II-00028222, 2024-II-00037564, 2024-EI-00016470, 2025-II-00004308, 2025-II-00016284 y AGN 2-2025-02469. Se evidenció durante la revisión que las pruebas documentales presentadas cumplen con el proceso de ordenación y se ajustan a los criterios de estructura definidos para el cargue y verificación, especialmente en lo relacionado con la subserie documental Actas de Comité de Dirección para la Formulación, Planeación, Coordinación ejecución y control de las políticas de Corporación. Con base en las evidencias aportadas, se confirma el cumplimiento integral de las acciones contempladas en el Plan de Mejoramiento Archivístico (PMA) para esta dependencia, por lo cual se procede a su cierre definitivo, conforme al cronograma establecido y a los lineamientos del Sistema de Gestión Institucional (SGI).
</t>
    </r>
    <r>
      <rPr>
        <b/>
        <sz val="10"/>
        <color rgb="FFFF0000"/>
        <rFont val="Arial"/>
        <family val="2"/>
      </rPr>
      <t>la hoja de control tiene error de foliación.
No se puede visualizar el último folio en el expediente.</t>
    </r>
    <r>
      <rPr>
        <sz val="10"/>
        <rFont val="Arial"/>
        <family val="2"/>
      </rPr>
      <t xml:space="preserve">
</t>
    </r>
    <r>
      <rPr>
        <b/>
        <sz val="10"/>
        <color rgb="FF7030A0"/>
        <rFont val="Arial"/>
        <family val="2"/>
      </rPr>
      <t>Paula ok subsanado</t>
    </r>
  </si>
  <si>
    <t>Para el VIII trimestre, la Oficina de Control Interno a través del aplicativo del Sistema de Gestión de Calidad constató al igual que el Subproceso de Gestión Documental cargue de evidencias que permiten evidenciar la aplicación del Instructivo de organización de archivos de gestión por parte de la Secretaria de la Dirección General las cuales cumplen con el proceso de ordenación y se ajustan a los criterios de estructura definidos.
Con base en las evidencias aportadas, se confirma el cumplimiento  de las acciones contempladas en el Plan de Mejoramiento Archivístico (PMA) para esta dependencia, por lo cual se procede a dar cierre definitivo a esta actividad.</t>
  </si>
  <si>
    <t>Desde el Subproceso de Gestión Documental se lleva a cabo el seguimiento a la implementación del formato de préstamo documental por parte de la Dirección General, correspondiente al VIII Trimestre de evaluación. Esta actividad se realiza en atención a los lineamientos establecidos en las comunicaciones oficiales 2024-II-00028222, 2024-II-00037564, 2024-EI-00016470, 2025-II-00004308, 2025-II-00016284 y AGN 2-2025-02469, arrojando los siguientes resultados: En la secretaria ejecutiva las evidencias presentadas fueron revisadas y evaluadas, verificándose el cumplimiento de los requisitos establecidos para el diligenciamiento del formato de préstamo documental, conforme a lo dispuesto en el instructivo GA-GD-DA-005 de Préstamo y Consulta Documental, así como en las comunicaciones oficiales y la normativa vigente. A partir de los resultados obtenidos durante el seguimiento, se ajustaron los porcentajes de cumplimiento y se dar terminada esta acción para el área en concordancia con los avances reportados y las evidencias entregadas, en línea con lo previsto en el Plan de Mejoramiento.</t>
  </si>
  <si>
    <t>Para el VIII trimestre, la Oficina de Control Interno a través del aplicativo del Sistema de Gestión de Calidad constató al igual que el Subproceso de Gestión Documental cargue de evidencia del Formato de préstamo documental  por parte de la Secretaria de la Dirección General. El formato no fue utilizado durante el trimestre.
Con base en las evidencias aportadas, se confirma el cumplimiento  de las acciones contempladas en el Plan de Mejoramiento Archivístico (PMA) para esta dependencia, por lo cual se procede a dar cierre definitivo a esta actividad.</t>
  </si>
  <si>
    <r>
      <t>Desde el Subproceso de Gestión Documental se llevó a cabo el seguimiento a la implementación de la Hoja de Control por parte de las diferentes áreas de la Subdirecció de Evaluación y seguimiento, verificando las evidencias documentales cargadas por los responsables, en cumplimiento de lo solicitado por el ente de control y conforme a los lineamientos establecidos por la Oficina de Control Interno mediante la comunicación oficial 2025-II-00016284 y anteriores. Como resultado de la revisión realizada, se obtuvieron los siguientes  resultados: 
1. En la secretaria ejecutiva se constató que las hojas de control correspondientes a las vigencias 2023 a 2025 fueron correctamente diligenciadas, evidenciando la aplicación adecuada del procedimiento de descripción documental definido en la Tabla de Retención Documental (TRD). Adicionalmente, se verificó que las observaciones formuladas durante el seguimiento correspondiente al VII trimestre fueron subsanadas en su totalidad, reflejando un cumplimiento efectivo en la adopción del formato y una mejora significativa en los procesos documentales asociados. Dado que con las evidencias suministradas se verifica el cumplimiento integral de las acciones previstas en el Plan de Mejoramiento Archivístico (PMA) para la Secretaría Ejecutiva, se procede a dar cierre formal a esta actividad, conforme a lo establecido en el cronograma del PMA y los lineamientos del Sistema de Gestión Institucional (SGI).
2.  Se verificó el diligenciamiento adecuado de las hojas de control correspondientes al Laboratorio Ambiental. Se constató que el procedimiento de descripción documental establecido en la Tabla de Retención Documental (TRD) fue aplicado correctamente para las subseries asociadas al proceso,</t>
    </r>
    <r>
      <rPr>
        <b/>
        <sz val="10"/>
        <rFont val="Arial"/>
        <family val="2"/>
      </rPr>
      <t xml:space="preserve"> pese a ello se identiificaron algunos errores en las fechas extremas y la respectiva foliació</t>
    </r>
    <r>
      <rPr>
        <sz val="10"/>
        <rFont val="Arial"/>
        <family val="2"/>
      </rPr>
      <t xml:space="preserve">n. Se comprobó que las observaciones identificadas durante el seguimiento del VII trimestre fueron atendidas de manera oportuna. </t>
    </r>
    <r>
      <rPr>
        <sz val="10"/>
        <color rgb="FFFF0000"/>
        <rFont val="Arial"/>
        <family val="2"/>
      </rPr>
      <t xml:space="preserve">Se recomienda tener cuidado con la digitación ya que se identifica que por error involuntario se puede identificar un posible error en la organización del expediente alterando el principio de orden original y posterior foliación. </t>
    </r>
    <r>
      <rPr>
        <b/>
        <sz val="10"/>
        <color rgb="FF7030A0"/>
        <rFont val="Arial"/>
        <family val="2"/>
      </rPr>
      <t>Paula OK Subsanado en ambas partes</t>
    </r>
    <r>
      <rPr>
        <sz val="10"/>
        <color rgb="FFFF0000"/>
        <rFont val="Arial"/>
        <family val="2"/>
      </rPr>
      <t xml:space="preserve">
</t>
    </r>
    <r>
      <rPr>
        <b/>
        <sz val="10"/>
        <rFont val="Arial"/>
        <family val="2"/>
      </rPr>
      <t>Por lo anterior se ajusta el porcenntaje de cumpliimiento y se recomienda a los responsables hacer la revisión integral de los expedientes suministrados como evidencias y llevar a cabo las respectivas correcciones</t>
    </r>
    <r>
      <rPr>
        <sz val="10"/>
        <color rgb="FFFF0000"/>
        <rFont val="Arial"/>
        <family val="2"/>
      </rPr>
      <t xml:space="preserve">
(me explicas cual es el error en este expendienre, no lo vi en el 2023)</t>
    </r>
    <r>
      <rPr>
        <sz val="10"/>
        <rFont val="Arial"/>
        <family val="2"/>
      </rPr>
      <t xml:space="preserve">. </t>
    </r>
    <r>
      <rPr>
        <b/>
        <sz val="10"/>
        <color rgb="FFFF0000"/>
        <rFont val="Arial"/>
        <family val="2"/>
      </rPr>
      <t xml:space="preserve">Paty hay expedientes con errores en fechas </t>
    </r>
    <r>
      <rPr>
        <b/>
        <sz val="10"/>
        <color theme="8"/>
        <rFont val="Arial"/>
        <family val="2"/>
      </rPr>
      <t xml:space="preserve">(a esto me refiero con el error en la organización ) </t>
    </r>
    <r>
      <rPr>
        <b/>
        <sz val="10"/>
        <color rgb="FFFF0000"/>
        <rFont val="Arial"/>
        <family val="2"/>
      </rPr>
      <t xml:space="preserve">y en folios, se debe ajustar seguimiento en excel, en SGI y bajar %. El % registrado no me acuadra
</t>
    </r>
    <r>
      <rPr>
        <b/>
        <sz val="10"/>
        <color theme="8"/>
        <rFont val="Arial"/>
        <family val="2"/>
      </rPr>
      <t>Listo ya ajuste el seguimiento tanto acá como en el SGI</t>
    </r>
    <r>
      <rPr>
        <sz val="10"/>
        <color theme="8"/>
        <rFont val="Arial"/>
        <family val="2"/>
      </rPr>
      <t xml:space="preserve">
</t>
    </r>
    <r>
      <rPr>
        <sz val="10"/>
        <rFont val="Arial"/>
        <family val="2"/>
      </rPr>
      <t xml:space="preserve">3. En el Proceso de Evaluación de Solicitudes de Licencias Ambientales, Permisos y Autorizaciones - Licencias cumplen de manera parcial con lo solicitado, dado que se identificaron errores de foliación.Por lo anterior se solicita hacer una revisión integral a la evidencias cargadas. 
 </t>
    </r>
    <r>
      <rPr>
        <b/>
        <sz val="10"/>
        <color rgb="FFFF0000"/>
        <rFont val="Arial"/>
        <family val="2"/>
      </rPr>
      <t xml:space="preserve">Paty en el seguimiento del SGI escribiste que era de Secretaría General y hay una evidencia con error de foliación. Deberiamos bajar el %. </t>
    </r>
    <r>
      <rPr>
        <b/>
        <sz val="10"/>
        <color rgb="FF7030A0"/>
        <rFont val="Arial"/>
        <family val="2"/>
      </rPr>
      <t>Paula OK Subsanado en ambas partes</t>
    </r>
    <r>
      <rPr>
        <sz val="10"/>
        <color rgb="FFFF0000"/>
        <rFont val="Arial"/>
        <family val="2"/>
      </rPr>
      <t xml:space="preserve">
</t>
    </r>
    <r>
      <rPr>
        <sz val="10"/>
        <color theme="1"/>
        <rFont val="Arial"/>
        <family val="2"/>
      </rPr>
      <t>4. E</t>
    </r>
    <r>
      <rPr>
        <sz val="10"/>
        <rFont val="Arial"/>
        <family val="2"/>
      </rPr>
      <t xml:space="preserve">n el Proceso de Vertimientos se identificaron situaciones que requieren la atención y corrección por parte de los responsables. Se identificaron inconsistencias relacionadas con la forma de nombrar los documentos, la omisión de información clave en las comunicaciones oficiales, el diligenciamiento incompleto de algunos campos en las hojas de control, </t>
    </r>
    <r>
      <rPr>
        <sz val="10"/>
        <color rgb="FFFF0000"/>
        <rFont val="Arial"/>
        <family val="2"/>
      </rPr>
      <t>y la ausencia de ciertos documentos necesarios para mantener el orden lógico y cronológico de los expedientes</t>
    </r>
    <r>
      <rPr>
        <sz val="10"/>
        <rFont val="Arial"/>
        <family val="2"/>
      </rPr>
      <t xml:space="preserve">. </t>
    </r>
    <r>
      <rPr>
        <b/>
        <sz val="10"/>
        <color rgb="FF7030A0"/>
        <rFont val="Arial"/>
        <family val="2"/>
      </rPr>
      <t xml:space="preserve">Ok Paula revisar 500-05-2025-0036 </t>
    </r>
    <r>
      <rPr>
        <sz val="10"/>
        <rFont val="Arial"/>
        <family val="2"/>
      </rPr>
      <t xml:space="preserve"> Estas situaciones afectan la trazabilidad de los trámites y el cumplimiento de los principios archivísticos, en particular el principio de orden original. Asimismo, se identificó que, en algunos casos, los responsables reportaron haber realizado las correcciones solicitadas en trimestres anteriores, sin embargo, dichas acciones no pudieron ser verificadas debido a la falta de evidencias y entregables. En este sentido, se hace un llamado a todos los responsables a revisar con atención las orientaciones previamente emitidas y a realizar las acciones correctivas que permitan avanzar de manera sólida hacia el cumplimiento de los requerimientos establecidos. El porcentaje de cumplimiento ha sido ajustado con base en los avances observados durante este seguimiento
5.  En el Proceso de Permisos - Concesiones una vez revisadas las evidencias y el respectivo segumiento se evidenciaron oportunidades de mejora; se reitera la importancia de reportar de manera precisa el porcentaje de avance en cada seguimiento, con el fin de reflejar adecuadamente el estado real de implementación de las acciones. Adicionalmente, se observaron errores en la ordenación cronológica de ciertos documentos dentro de los expedientes, lo que afecta el principio de orden original. Asimismo, se recuerda a los responsables la obligación de atender lo establecido en la comunicación oficial No. 2025-II-00016284, en la cual se solicitó subsanar las inconsistencias detectadas durante el VII trimestre. Sin embargo, en esta revisión no fue posible corroborar dichas correcciones, ya que no se encontraron las evidencias respectivas en los entregables revisados. En atención a lo anterior, se insiste en la necesidad de acoger las recomendaciones emitidas y realizar las correcciones correspondientes, con el fin de cumplir de manera integral con los requerimientos del ente de control. El porcentaje de cumplimiento ha sido ajustado de acuerdo con el avance evidenciado en el presente seguimiento. </t>
    </r>
    <r>
      <rPr>
        <b/>
        <sz val="10"/>
        <color rgb="FFFF0000"/>
        <rFont val="Arial"/>
        <family val="2"/>
      </rPr>
      <t xml:space="preserve">Paty el % no me cuadra - </t>
    </r>
    <r>
      <rPr>
        <b/>
        <sz val="10"/>
        <color rgb="FF7030A0"/>
        <rFont val="Arial"/>
        <family val="2"/>
      </rPr>
      <t>Paula OK Subsanado</t>
    </r>
  </si>
  <si>
    <r>
      <t xml:space="preserve">
</t>
    </r>
    <r>
      <rPr>
        <b/>
        <sz val="10"/>
        <rFont val="Arial"/>
        <family val="2"/>
      </rPr>
      <t xml:space="preserve">Evidencia 1. Secretaria ejecutiva
</t>
    </r>
    <r>
      <rPr>
        <sz val="10"/>
        <rFont val="Arial"/>
        <family val="2"/>
      </rPr>
      <t xml:space="preserve">Actas de Grupo Primarios y de Coordinación 2023-2025
</t>
    </r>
    <r>
      <rPr>
        <b/>
        <sz val="10"/>
        <rFont val="Arial"/>
        <family val="2"/>
      </rPr>
      <t xml:space="preserve">Evidencia 2. Laboratorio Ambiental - Hoja de Control
</t>
    </r>
    <r>
      <rPr>
        <sz val="10"/>
        <rFont val="Arial"/>
        <family val="2"/>
      </rPr>
      <t xml:space="preserve">Instrumentos de control del laboratorio Ambiental 2022
Instrumentos de control del laboratorio Ambiental 2023
Programas de Capacitaciones de Laboratorio 2023
Programas de Capacitaciones de Laboratorio 2025
</t>
    </r>
    <r>
      <rPr>
        <b/>
        <sz val="10"/>
        <rFont val="Arial"/>
        <family val="2"/>
      </rPr>
      <t>Evidencia 3. Evaluación de Solicitudes de Licencias Ambientales</t>
    </r>
    <r>
      <rPr>
        <sz val="10"/>
        <rFont val="Arial"/>
        <family val="2"/>
      </rPr>
      <t xml:space="preserve">
500-08-2022-0004 - Licencia Ambiental  - Julián Orlando Rendón Toro
500-06-2021-0001 - Permiso de Emisiones Atmosfericas para Fuentes Fijas 
500-06-2023-0004 - Permiso de Emisiones Atmosfericas para Fuentes Fijas 
500-19-2024-0008 - Permiso de Estudio del Recuros Hidrico con fines de Genercion de Energia  
500-21-2024 0003 - Certificados para Deduccion de Renta por Inversion en Mejoramiento Ambiental 
</t>
    </r>
    <r>
      <rPr>
        <b/>
        <sz val="10"/>
        <rFont val="Arial"/>
        <family val="2"/>
      </rPr>
      <t xml:space="preserve">Evidencia 4. Evaluación de Solicitudes de Permisos Ambientales - Vertimientos
</t>
    </r>
    <r>
      <rPr>
        <sz val="10"/>
        <rFont val="Arial"/>
        <family val="2"/>
      </rPr>
      <t xml:space="preserve">500-05-2019-0511 Permisos de Vertimientos Ambientales
500-05-2020-0058 Permisos De Vertimientos Ambientales
500-05-2021-0053 Permisos De Vertimientos Ambientales
500-05-2024-0049 Permisos De Vertimientos Ambientales.  
500-05-2025-0036 Permisos De Vertimientos Ambientales 
</t>
    </r>
    <r>
      <rPr>
        <b/>
        <sz val="10"/>
        <rFont val="Arial"/>
        <family val="2"/>
      </rPr>
      <t xml:space="preserve">Evidencia 5. Evaluación de Solicitudes de Permisos Ambientales - Concesiones
</t>
    </r>
    <r>
      <rPr>
        <sz val="10"/>
        <rFont val="Arial"/>
        <family val="2"/>
      </rPr>
      <t>500-01-2025-0018 Permiso de Concesión de Aguas Superficiales
500-01-2021-0035 Permiso de Concesión de Aguas Superficiales
500-01-2025-0019 Permiso de Concesión de Aguas Superficiales
500-01-2025-0020 Permiso de Concesión de Aguas Superficiales
500-01-2022-0109 Permiso de Concesión de Aguas Superficiales</t>
    </r>
  </si>
  <si>
    <r>
      <t>Para el VIII trimestre, la Oficina de Control Interno a través del aplicativo del Sistema de Gestión de Calidad constató al igual que el Subproceso de Gestión Documental el cargue de evidencias del formato de hoja de control, observando lo siguiente:
En la secretaria de la subdirección se constató que las hojas de control correspondientes a las vigencias 2023 a 2025 fueron correctamente diligenciadas.Dado  a que con las evidencias suministradas se verifica el cumplimiento integral de las acciones previstas en el Plan de Mejoramiento Archivístico (PMA), se procede a dar cierre formal a esta actividad, conforme a lo establecido en el cronograma del PMA y los lineamientos del Sistema de Gestión Integrado (SGI).
Las evidencias del laboratorio Ambiental cumplen parcialmente con los requisitos establecidos. Se observan oportunidades de mejora ya que se identificaron algunos errores en las fechas, folios y número de ítems de algunos expedientes. 
Las evidencias  del subproceso de Licencias Ambientales cumplen en su mayoría con los requisitos establecidos. Se observa en una de las evidencias aportadas  con errores de foliación.</t>
    </r>
    <r>
      <rPr>
        <b/>
        <sz val="10"/>
        <color rgb="FFFF0000"/>
        <rFont val="Arial"/>
        <family val="2"/>
      </rPr>
      <t xml:space="preserve"> </t>
    </r>
    <r>
      <rPr>
        <sz val="10"/>
        <color theme="1"/>
        <rFont val="Arial"/>
        <family val="2"/>
      </rPr>
      <t xml:space="preserve">
En el subroceso de Vertimientos se identificaron inconsistencias relacionadas con la forma de nombrar las evidencias, la omisión de información clave en las comunicaciones oficiales, el diligenciamiento incompleto de algunos campos en las hojas de control, y la ausencia de ciertos documentos necesarios para mantener el orden lógico y cronológico de los expedientes</t>
    </r>
    <r>
      <rPr>
        <sz val="10"/>
        <color rgb="FFFF0000"/>
        <rFont val="Arial"/>
        <family val="2"/>
      </rPr>
      <t>.</t>
    </r>
    <r>
      <rPr>
        <sz val="10"/>
        <color theme="1"/>
        <rFont val="Arial"/>
        <family val="2"/>
      </rPr>
      <t xml:space="preserve"> Estas situaciones afectan la trazabilidad de los trámites y el cumplimiento del principio de orden original.También se identificó que, en algunos casos, los responsables reportaron haber realizado las correcciones solicitadas en trimestres anteriores, sin embargo, dichas acciones no pudieron ser verificadas debido a la falta de evidencias. Por lo anterior, se ajusta el % de avance respecto a lo planeado.
En el subproceso de Concesiones se evidenciaron oportunidades de mejora  en la ordenación cronológica de ciertos documentos dentro de los expedientes, lo que afecta el principio de orden original. De igual manera, se recuerda a los responsables la importancia de  realizar el reporte en forma precisa del porcentaje de avance en cada seguimiento y la necesidad de  subsanar las inconsistencias detectadas durante el VII trimestre pues no fue posible corroborar dichas correcciones, ya que no se encontraron las evidencias respectivas en la fecha de corte de este seguimiento. Por lo anterior. el % de cumplimiento se ajusta respecto a lo planeado.</t>
    </r>
  </si>
  <si>
    <r>
      <t xml:space="preserve">Desde el Subproceso de Gestión Documental se realiza el seguimiento a la organización de los archivos de gestión de la Subdirección de Evaluación y Seguimiento Ambiental y sus procesos asociados, en cumplimiento de lo dispuesto en la Tabla de Retención Documental (TRD) vigente, el Instructivo para la Organización de Archivos de Gestión adoptado por la Corporación, y las directrices emitidas mediante las comunicaciones oficiales 2024-II-00028222, 2024-II-00037564, 2024-EI-00016470, 2025-II-00004308, 2025-II-00016284 y AGN 2-2025-02469
1. En la Secretaría Ejecutiva, durante la revisión se evidenció que las pruebas documentales presentadas cumplen con el proceso de ordenación, así como con los criterios de estructura definidos para el cargue y la revisión, particularmente en lo correspondiente a la subserie documental Actas de Grupos Primarios. Dado que con las evidencias suministradas se verifica el cumplimiento integral de las acciones previstas en el Plan de Mejoramiento Archivístico (PMA) para la Secretaría Ejecutiva, se procede a dar cierre formal a esta actividad, conforme a lo establecido en el cronograma del PMA y los lineamientos del Sistema de Gestión Institucional (SGI). </t>
    </r>
    <r>
      <rPr>
        <b/>
        <sz val="10"/>
        <color rgb="FFFF0000"/>
        <rFont val="Arial"/>
        <family val="2"/>
      </rPr>
      <t>Olga libia no subió video de organización ni fotos y vamos a cerrar la actividad al 100%. Adicionalmente, la información del rótulo de carpeta no concide con la hoja de control. ni en fechas, ni en folios.</t>
    </r>
    <r>
      <rPr>
        <b/>
        <sz val="10"/>
        <color rgb="FF7030A0"/>
        <rFont val="Arial"/>
        <family val="2"/>
      </rPr>
      <t xml:space="preserve">  Paula revisar el expediente completo tiene varias hojas de control</t>
    </r>
    <r>
      <rPr>
        <sz val="10"/>
        <rFont val="Arial"/>
        <family val="2"/>
      </rPr>
      <t xml:space="preserve">
2. En el laboratorio Ambiental se identifican algunas situaciones que requieren ser revisadas: los rótulos de las carpetas han sido actualizados en algunos casos; no obstante, aún se identifican omisiones en la información consignada, especialmente en lo referente a la ubicación topográfica de los expedientes (caja y carpeta), así como a la identificación completa de la carpeta. Esta situación dificulta la localización eficiente de los documentos. Adicionalmente, las hojas de control presentan inconsistencias en su diligenciamiento, ya que en varios casos no se incluye el cargo del funcionario responsable, lo cual limita la trazabilidad y la asignación de responsabilidades. En cuanto a la identificación de las series y subseries documentales, se evidencia que algunos rótulos continúan utilizando una denominación incorrecta, lo cual genera discordancia con la Tabla de Retención Documental y con las hojas de control ya diligenciadas. Asimismo, en estas mismas series, se han detectado vacíos en la información relativa a la ubicación topográfica específica dentro del archivo (estante, cara y entrepaño), información que resulta fundamental para asegurar una adecuada gestión física de los documentos. </t>
    </r>
    <r>
      <rPr>
        <b/>
        <sz val="10"/>
        <color rgb="FFFF0000"/>
        <rFont val="Arial"/>
        <family val="2"/>
      </rPr>
      <t xml:space="preserve">el % esta mal debe ser 15.20%  </t>
    </r>
    <r>
      <rPr>
        <b/>
        <sz val="10"/>
        <color rgb="FF7030A0"/>
        <rFont val="Arial"/>
        <family val="2"/>
      </rPr>
      <t xml:space="preserve">Paula Ok. Subsanado. </t>
    </r>
    <r>
      <rPr>
        <b/>
        <sz val="10"/>
        <color rgb="FFFF0000"/>
        <rFont val="Arial"/>
        <family val="2"/>
      </rPr>
      <t>Paty el laboratorio si subió registro fotográfico y pusiste que no tenian en SGI</t>
    </r>
    <r>
      <rPr>
        <sz val="10"/>
        <rFont val="Arial"/>
        <family val="2"/>
      </rPr>
      <t xml:space="preserve">
3.  En el Proceso de Evaluación de Solicitudes de Licencias Ambientales, Permisos y Autorizaciones - Licencias se evidencian avances en la organización documental, incluyendo la atención total de las observaciones realizadas en el VII trimestre. Sin embargo, persisten inconsistencias en el diligenciamiento de los rótulos de carpeta, tales como la omisión de información básica  en rótulos de carpetas (código de serie, fechas extremas, cantidad de carpetas). También se detectan diferencias en el número de folios entre los rótulos, las hojas de control y el inventario. Se identificaron errores en el uso de las referencias cruzadas, específicamente en la descripción del motivo de separación del documento, así como inconsistencias en los campos de ubicación física de los expedientes. Adicionalmente, algunas hojas de control no registran todos los tipos documentales presentes ni respetan el orden cronológico, lo que compromete la trazabilidad y la organización de los archivos. También se observó que ciertos expedientes no se pueden ubicar fácilmente con el FUID, lo que evidencia falta de coherencia entre los formatos utilizados y la cuantificación del área. Ante estas situaciones, se recomienda realizar una revisión integral de las evidencias presentadas, con el fin de corregir las inconsistencias y garantizar la estandarización de la información acorde con el instrumento archivístico y el instructivo de organización de la entidad. </t>
    </r>
    <r>
      <rPr>
        <b/>
        <sz val="10"/>
        <color rgb="FFFF0000"/>
        <rFont val="Arial"/>
        <family val="2"/>
      </rPr>
      <t xml:space="preserve">Paty relaciona el 2022-0004 con los inconvenientes que tiene en rótulo de carpeta en el detalle del SGI. revísalo para ver que mas inconsistencias tiene. </t>
    </r>
    <r>
      <rPr>
        <b/>
        <sz val="10"/>
        <color theme="8"/>
        <rFont val="Arial"/>
        <family val="2"/>
      </rPr>
      <t xml:space="preserve">Ok subsanado. </t>
    </r>
    <r>
      <rPr>
        <sz val="10"/>
        <rFont val="Arial"/>
        <family val="2"/>
      </rPr>
      <t xml:space="preserve">
4. </t>
    </r>
    <r>
      <rPr>
        <sz val="10"/>
        <color rgb="FF7030A0"/>
        <rFont val="Arial"/>
        <family val="2"/>
      </rPr>
      <t>En el Proceso de Evaluación de Solicitudes de Licencias Ambientales, Permisos y Autorizaciones - Permiso de Vertimientos se evidenció que el proceso de organización documental presenta un cumplimiento parcial frente a los lineamientos establecidos en la Tabla de Retención Documental (TRD) y el instructivo vigente. Se identificaron inconsistencias en el diligenciamiento de los rótulos de carpeta, como la omisión o falta de claridad en campos obligatorios (cantidad de folios y fechas extremas), así como discrepancias entre el número de folios reportado en los distintos instrumentos archivísticos. Adicionalmente, se encontraron evidencias ilegibles debido a la baja calidad de la digitalización lo que dificulta su validación por parte del subproceso y el reporte al ente de control. También se detectaron expedientes con hojas reutilizadas, lo cual pone en duda la integridad del proceso de organización documental. Estas fallas reflejan debilidades en el control de calidad previo al cargue de documentos y requieren mayor atención en el manejo de los entregables. Se recomienda realizar una revisión integral de todas las evidencias presentadas y aplicar los ajustes necesarios para garantizar la coherencia y legibilidad de la información. Dado que las observaciones realizadas durante el VII trimestre no fueron corregidas, se reitera el llamado a cumplir con lo establecido en la comunicación oficial 2025-II-00016284.</t>
    </r>
    <r>
      <rPr>
        <b/>
        <sz val="10"/>
        <color rgb="FFFF0000"/>
        <rFont val="Arial"/>
        <family val="2"/>
      </rPr>
      <t xml:space="preserve">  Paty este expediente está borroso pero se ve (500-05-2020-0018). </t>
    </r>
    <r>
      <rPr>
        <b/>
        <sz val="10"/>
        <color rgb="FF7030A0"/>
        <rFont val="Arial"/>
        <family val="2"/>
      </rPr>
      <t xml:space="preserve">Paula Ok Subsanado
</t>
    </r>
    <r>
      <rPr>
        <sz val="10"/>
        <rFont val="Arial"/>
        <family val="2"/>
      </rPr>
      <t xml:space="preserve">5. Para el Proceso de  Evaluación de Solicitudes de Licencias Ambientales, Permisos y Autorizaciones - Permiso de Concesiones, se evidenció un cumplimiento parcial frente a los lineamientos establecidos en la Tabla de Retención Documental (TRD) y el instructivo de organización de archivos. Se identificaron inconsistencias en el diligenciamiento de los rótulos de carpeta, omisiones en campos obligatorios y errores en las hojas de control, especialmente en los tipos documentales, donde se presentan registros con múltiples tipos documentales o no acordes con la TRD. Además, no fue posible verificar la integridad del proceso de organización debido a que el Formato Único de Inventario Documental (FUID) no se ajusta a lo establecido en la comunicación oficial 2025-II-00016284. También se recuerda que, según la cuantificación de archivos, la dependencia dispone de evidencia suficiente, la cual debe corresponder a distintas vigencias y reflejar el cumplimiento de los compromisos institucionales para los años 2024 y 2025. Ante estas situaciones, se recomienda realizar una revisión integral de las evidencias presentadas, con los ajustes necesarios. Dado que las observaciones formuladas en el VII trimestre no fueron atendidas, se insiste en el cumplimiento de lo establecido en la comunicación mencionada. En consecuencia, se procede a ajustar el porcentaje de avance de la dependencia, teniendo en cuenta únicamente la información de la cuantificación, ya que no fue posible confrontarla con el FUID, como se había solicitado previamente.
Durante el presente seguimiento no se encontró el registro fotográfico o audiovisual solicitado por el AGN que da cuenta del proceso de organización de los expedientes en cada dependencia, por lo que se recuerda tener en cuenta la comunicación oficial emitida previamente a cada cargue de evidencias para garantizar el cumplimiento de las acciones. </t>
    </r>
    <r>
      <rPr>
        <b/>
        <sz val="10"/>
        <color rgb="FFFF0000"/>
        <rFont val="Arial"/>
        <family val="2"/>
      </rPr>
      <t xml:space="preserve">El % esta malo. debe ser 10.78% </t>
    </r>
    <r>
      <rPr>
        <b/>
        <sz val="10"/>
        <color theme="8"/>
        <rFont val="Arial"/>
        <family val="2"/>
      </rPr>
      <t xml:space="preserve">ok esta susbsanado
Como parte del seguimiento a las evidencias suministradas por los responsables de la administración y custodia de los archivos de la Subdirección de Evaluación y Seguimiento – Permisos Ambientales Vertimientos, la Oficina de Control Interno de Gestión, con el acompañamiento del Subproceso de Gestión Documental, realizó durante el presente trimestre una visita ocular a dicha dependencia. El objetivo fue verificar de forma aleatoria algunos expedientes registrados en el Sistema de Gestión Integral (SGI). Como resultado de esta actividad, se evidenció que la información suministrada cumple de manera parcial con lo establecido en los instructivos de organización de la entidad, la Tabla de Retención Documental (TRD), la normatividad archivística vigente y las recomendaciones emitidas en los informes de seguimiento al PMA por parte del ente de control. Las observaciones identificadas se encuentran consolidadas en el informe de visita ocular que es emitido por la Oficina de Control Interno de Gestión y enviado a los responsables para la respectiva retroalimentación. Por lo anterior se exhorta a los responsables a revisar cuidadosamente las recomendaciones y a implementar las correcciones necesarias a la menor brevedad. </t>
    </r>
    <r>
      <rPr>
        <sz val="10"/>
        <rFont val="Arial"/>
        <family val="2"/>
      </rPr>
      <t xml:space="preserve">
</t>
    </r>
  </si>
  <si>
    <r>
      <rPr>
        <b/>
        <sz val="10"/>
        <rFont val="Arial"/>
        <family val="2"/>
      </rPr>
      <t xml:space="preserve">Evidencia 1. </t>
    </r>
    <r>
      <rPr>
        <sz val="10"/>
        <rFont val="Arial"/>
        <family val="2"/>
      </rPr>
      <t xml:space="preserve">Secretaria ejecutiva - Actas de grupo primarios
</t>
    </r>
    <r>
      <rPr>
        <b/>
        <sz val="10"/>
        <rFont val="Arial"/>
        <family val="2"/>
      </rPr>
      <t>Evidencia 2.</t>
    </r>
    <r>
      <rPr>
        <sz val="10"/>
        <rFont val="Arial"/>
        <family val="2"/>
      </rPr>
      <t xml:space="preserve"> </t>
    </r>
    <r>
      <rPr>
        <b/>
        <sz val="10"/>
        <rFont val="Arial"/>
        <family val="2"/>
      </rPr>
      <t xml:space="preserve">Laboratorio Ambiental </t>
    </r>
    <r>
      <rPr>
        <sz val="10"/>
        <rFont val="Arial"/>
        <family val="2"/>
      </rPr>
      <t xml:space="preserve">
Actas de Laboratorio Ambiental
HIstoriales de Laboratorio - Agitador Magnético 3495
HIstoriales de Laboratorio - Intercambiador de Iones
HIstoriales de Laboratorio - PH Metro de Mesa 6580
Programas de Capacitación del Laboratorio 2022
</t>
    </r>
    <r>
      <rPr>
        <b/>
        <sz val="10"/>
        <rFont val="Arial"/>
        <family val="2"/>
      </rPr>
      <t>Evidencia 3. Evaluación de Solicitudes de Licencias Ambientales</t>
    </r>
    <r>
      <rPr>
        <sz val="10"/>
        <rFont val="Arial"/>
        <family val="2"/>
      </rPr>
      <t xml:space="preserve">
500-08-2022-0010 Licencia Ambiental 
500-06-2021-0004  Permiso de Emisiones Atmosfericas para Fuentes Fijas
500-19-2024-0004  Permiso de Estudio del Recuros Hidrico con fines de Genercion de Energia
500-21-2024-0007  Certificados para Deduccion de Renta por Inversion en Mejoramiento Ambiental
500-08-2022-0004  Licencia Ambiental 
</t>
    </r>
    <r>
      <rPr>
        <b/>
        <sz val="10"/>
        <rFont val="Arial"/>
        <family val="2"/>
      </rPr>
      <t xml:space="preserve">Evidencia 4. Evaluación de Solicitudes de Permisos Ambientales - Vertimientos
</t>
    </r>
    <r>
      <rPr>
        <sz val="10"/>
        <rFont val="Arial"/>
        <family val="2"/>
      </rPr>
      <t xml:space="preserve">500-05-2019-0426 Permisos de Vertimientos Ambientales
</t>
    </r>
    <r>
      <rPr>
        <sz val="10"/>
        <color theme="1"/>
        <rFont val="Arial"/>
        <family val="2"/>
      </rPr>
      <t xml:space="preserve">500-05-2020-0018 Permisos De Vertimientos Ambientales
500-05-2021-0008 Permisos De Vertimientos Ambientales
500-05-2022-0012 Permisos De Vertimientos Ambientales
500-05-2025-0023 Permisos De Vertimientos Ambientales
</t>
    </r>
    <r>
      <rPr>
        <b/>
        <sz val="10"/>
        <color theme="1"/>
        <rFont val="Arial"/>
        <family val="2"/>
      </rPr>
      <t xml:space="preserve">Evidencia 5. Evaluación de Solicitudes de Permisos Ambientales - Concesiones
</t>
    </r>
    <r>
      <rPr>
        <sz val="10"/>
        <color theme="1"/>
        <rFont val="Arial"/>
        <family val="2"/>
      </rPr>
      <t>500-01-2025-0026 Permiso de Concesión de Aguas Superficiales
500-01-2025-0027 Permiso de Concesión de Aguas Superficiales
500-01-2025-0030 Permiso de Concesión de Aguas Superficiales
500-01-2025-0031 Permiso de Concesión de Aguas Superficiales</t>
    </r>
  </si>
  <si>
    <r>
      <t>Para el VIII trimestre, la Oficina de Control Interno a través del aplicativo del Sistema de Gestión de Calidad constató al igual que el Subproceso de Gestión Documental el cargue de evidencias que permiten evidenciar la aplicación  del Instructivo de organización de archivos de gestión GA-GD-DA-00, observando lo siguiente:
1. En la Secretaría de la subdirección, durante la revisión se evidenció que las pruebas documentales presentadas cumplen con el proceso de ordenación. Dado que con las evidencias suministradas se verifica el cumplimiento integral de las acciones previstas en el Plan de Mejoramiento Archivístico (PMA), se procede a dar cierre formal a esta actividad. 
2. En el laboratorio Ambiental se identifican algunas situaciones que requieren ser revisadas: en los rótulos de las carpetas se identifican omisiones en la información consignada, especialmente en lo referente a la ubicación de los expedientes (caja y carpeta), así como a la identificación completa de la carpeta. En cuanto a la identificación de las series y subseries documentales, se evidencia que algunos rótulos continúan utilizando una denominación incorrecta respecto a la indicada en la TRD. Asimismo, se han detectado vacíos en la información relativa a la ubicación topográfica específica dentro del archivo (estante, cara y entrepaño), información que resulta fundamental para asegurar una adecuada gestión física de los documentos. Adicionalmente, las hojas de control presentan inconsistencias en su diligenciamiento, ya que en algunos casos no se incluye el cargo del funcionario responsable.
3.  En el subproceso de Licencias persisten inconsistencias en el diligenciamiento de los rótulos de carpeta, tales como la omisión de información (código de serie, fechas extremas, cantidad de carpetas). También se detectan diferencias en el número de folios entre los rótulos de carpetas, las hojas de control y el inventario documental. Se identificaron errores en el uso de las referencias cruzadas, específicamente en la descripción del motivo de separación del documento, así como inconsistencias en los campos de ubicación física de los expedientes.</t>
    </r>
    <r>
      <rPr>
        <sz val="10"/>
        <color rgb="FFFF0000"/>
        <rFont val="Arial"/>
        <family val="2"/>
      </rPr>
      <t xml:space="preserve"> </t>
    </r>
    <r>
      <rPr>
        <sz val="10"/>
        <color theme="1"/>
        <rFont val="Arial"/>
        <family val="2"/>
      </rPr>
      <t xml:space="preserve">Adicionalmente, algunas hojas de control no registran todos los tipos documentales presentes ni respetan el orden cronológico, lo que compromete la trazabilidad y la organización de los archivos. También se observó que algunos expedientes no se encuentran relacionados el FUID, lo que evidencia falta de consistencia entre los formatos utilizados y la cuantificación del área. Ante estas situaciones, se recomienda realizar una revisión integral de las evidencias presentadas, con el fin de corregir las inconsistencias y garantizar la estandarización de la información acorde con el instrumento archivístico y el instructivo de organización de la entidad. Por lo anterior, se ajusta el % de cumplimiento respecto a lo planeado.
Adicionalmente, durante el  seguimiento no se encontró el registro fotográfico o audiovisual solicitado por el AGN que da cuenta del proceso de organización de los expedientes.
4. En el subproceso de Vertimientos se evidenció que el proceso de organización documental presenta un cumplimiento parcial ya que se identificaron inconsistencias en el diligenciamiento de los rótulos de carpeta, como la omisión o falta de claridad en campos obligatorios (cantidad de folios y fechas extremas), así como inconsistencias entre el número de folios reportado en los distintos instrumentos archivísticos. Adicionalmente, se encontraron evidencias ilegibles debido a la baja calidad de la digitalización, especialmente en documentos diligenciados a mano, lo que dificulta su validación. También se detectaron expedientes con hojas reutilizadas, lo cual puede afectar la integridad del proceso de organización documental. Se recomienda realizar una revisión integral de todas las evidencias presentadas y aplicar los ajustes necesarios para garantizar la consistencia y legibilidad de la información. Dado que las observaciones realizadas durante el VII trimestre no fueron corregidas, se reitera el llamado a cumplir con estas correcciones. Por lo anterior, se ajusta el % de cumplimiento respecto a lo planeado,  </t>
    </r>
    <r>
      <rPr>
        <sz val="10"/>
        <color rgb="FFFF0000"/>
        <rFont val="Arial"/>
        <family val="2"/>
      </rPr>
      <t>t</t>
    </r>
    <r>
      <rPr>
        <sz val="10"/>
        <color theme="1"/>
        <rFont val="Arial"/>
        <family val="2"/>
      </rPr>
      <t>eniendo en cuenta únicamente la información de la cuantificación, ya que no fue posible confrontarla con el FUID.
Adicionalmente, durante el seguimiento no se encontró el registro fotográfico o audiovisual solicitado por el AGN que da cuenta del proceso de organización de los expedientes.
5. Para el subproceso de  Concesiones, se evidenció un cumplimiento parcial ya que se identificaron inconsistencias en el diligenciamiento de los rótulos de carpeta, omisiones en campos obligatorios y errores en las hojas de control, especialmente en los tipos documentales, donde se presentan registros con múltiples tipos documentales o no acordes con la TRD. Además, no fue posible verificar la integridad del proceso de organización debido a que en el FUID no fueron reportados solo los expedientes que cumplen con el proceso de organización. También se recuerda que, según la cuantificación de archivos, la dependencia dispone de evidencia suficiente, la cual debe corresponder a distintas vigencias y reflejar el cumplimiento de los compromisos institucionales para los años 2024 y 2025. Ante estas situaciones, se recomienda realizar una revisión integral de las evidencias presentadas y realizar los ajustes necesarios.  Dado que las observaciones realizadas durante el VII trimestre no fueron corregidas, se reitera el llamado a cumplir con estas correcciones. Por lo anterior, se ajusta el % de cumplimiento respecto a lo planeado, teniendo en cuenta únicamente la información de la cuantificación, ya que no fue posible confrontarla con el FUID.
Adicionalmente, durante el presente seguimiento no se encontró el registro fotográfico o audiovisual solicitado por el AGN que da cuenta del proceso de organización de los expedientes en cada dependencia.</t>
    </r>
  </si>
  <si>
    <r>
      <t xml:space="preserve">Desde el Subproceso de Gestión Documental se lleva a cabo el seguimiento a la implementación del formato de préstamo documental por parte de las distintas áreas de la Secretaría General, correspondiente al VIII Trimestre de evaluación. Esta actividad se realiza en atención a los lineamientos establecidos en las comunicaciones oficiales 2024-II-00028222, 2024-II-00037564, 2024-EI-00016470, 2025-II-00004308, 2025-II-00016284 y AGN 2-2025-02469, arrojando los siguientes resultados:
En la Secretaría Ejecutiva y en los procesos de Laboratorio Ambiental, Permisos y Autorizaciones de Licencias Ambientales, Vertimientos y Concesiones las evidencias presentadas fueron revisadas y evaluadas, verificándose el cumplimiento de los requisitos establecidos para el diligenciamiento del formato de préstamo documental, conforme a lo dispuesto en el instructivo GA-GD-DA-005 de Préstamo y Consulta Documental, así como en las comunicaciones oficiales y la normativa vigente. A partir de los resultados obtenidos durante el seguimiento, se ajustaron los porcentajes de cumplimiento de algunas áreas, en concordancia con los avances reportados y las evidencias entregadas, en línea con lo previsto en el Plan de Mejoramiento.
Se recuerda a los responsables  la importancia de nombrar las evidencias conforme a la estructura que se ha establecido para tal fin, y la cual se encuentra en las comunicaciones oficiales citadas anteriormente, asi como dar cumplimiento al instructivo de préstamo documental frente a los plazos establecidos para la devolución y renovación de prestamos de los expedientes.
El seguimiento, la consolidación de evidencias y el proceso de retroalimentación han sido documentados y están disponibles en la plataforma institucional de seguimiento.
</t>
    </r>
    <r>
      <rPr>
        <sz val="10"/>
        <color rgb="FF7030A0"/>
        <rFont val="Arial"/>
        <family val="2"/>
      </rPr>
      <t xml:space="preserve">En el Proceso de Permisos Ambientales - Permisos de Vertimientos y como parte del seguimiento a las evidencias presentadas por los responsables de la administración y custodia de los archivos, la Oficina de Control Interno de Gestión, con el acompañamiento del Subproceso de Gestión Documental, realizó durante el presente trimestre una visita ocular a la dependencia correspondiente. El objetivo fue verificar la información reportada en el Sistema de Gestión Integral (SGI), contrastándola con el formato de control de préstamo documental y con el cumplimiento de los lineamientos establecidos en el Instructivo de Préstamo y Consulta de Documentos, disponible para todos los funcionarios a través de la intranet institucional. Como resultado de esta visita, se identificaron situaciones que requieren atención por parte de los responsables de la custodia documental, especialmente en lo relacionado con el cumplimiento de los plazos establecidos para la devolución de los expedientes, aspecto fundamental para garantizar la trazabilidad y adecuada conservación de la documentación.
Las observaciones derivadas del proceso se encuentran consolidadas en el informe de visita ocular emitido por la Oficina de Control Interno de Gestión, el cual fue enviado a los responsables para su respectiva retroalimentación.Por lo anterior, se exhorta a los responsables a revisar detalladamente las recomendaciones contenidas en el informe e implementar, a la mayor brevedad posible, las acciones correctivas necesarias.
</t>
    </r>
    <r>
      <rPr>
        <b/>
        <sz val="10"/>
        <color rgb="FFFF0000"/>
        <rFont val="Arial"/>
        <family val="2"/>
      </rPr>
      <t>Paty: en el seguimiento en el SGI de maria josé dijiste que era de licencias</t>
    </r>
    <r>
      <rPr>
        <sz val="10"/>
        <rFont val="Arial"/>
        <family val="2"/>
      </rPr>
      <t xml:space="preserve">
</t>
    </r>
    <r>
      <rPr>
        <b/>
        <sz val="10"/>
        <color rgb="FF7030A0"/>
        <rFont val="Arial"/>
        <family val="2"/>
      </rPr>
      <t>Paula: Ok corregido</t>
    </r>
  </si>
  <si>
    <r>
      <rPr>
        <b/>
        <sz val="10"/>
        <rFont val="Arial"/>
        <family val="2"/>
      </rPr>
      <t xml:space="preserve">Evidencia 1. </t>
    </r>
    <r>
      <rPr>
        <sz val="10"/>
        <rFont val="Arial"/>
        <family val="2"/>
      </rPr>
      <t xml:space="preserve">Hoja de control de préstamo - Secretaria Ejecutiva
</t>
    </r>
    <r>
      <rPr>
        <b/>
        <sz val="10"/>
        <rFont val="Arial"/>
        <family val="2"/>
      </rPr>
      <t>Evidencia 2.</t>
    </r>
    <r>
      <rPr>
        <sz val="10"/>
        <rFont val="Arial"/>
        <family val="2"/>
      </rPr>
      <t xml:space="preserve"> Hoja de Control de Préstamos - Laboratorio Ambiental</t>
    </r>
    <r>
      <rPr>
        <b/>
        <sz val="10"/>
        <rFont val="Arial"/>
        <family val="2"/>
      </rPr>
      <t xml:space="preserve">
Evidencia 3. </t>
    </r>
    <r>
      <rPr>
        <sz val="10"/>
        <rFont val="Arial"/>
        <family val="2"/>
      </rPr>
      <t xml:space="preserve">Hoja de Control de Préstamos - Licencias Ambientales
</t>
    </r>
    <r>
      <rPr>
        <b/>
        <sz val="10"/>
        <rFont val="Arial"/>
        <family val="2"/>
      </rPr>
      <t xml:space="preserve">Evidencia 4. </t>
    </r>
    <r>
      <rPr>
        <sz val="10"/>
        <rFont val="Arial"/>
        <family val="2"/>
      </rPr>
      <t>Hoja de Control de Préstamos - Permisos Ambientales de Concesión de Agua</t>
    </r>
    <r>
      <rPr>
        <b/>
        <sz val="10"/>
        <rFont val="Arial"/>
        <family val="2"/>
      </rPr>
      <t xml:space="preserve">s
Evidencia 5. </t>
    </r>
    <r>
      <rPr>
        <sz val="10"/>
        <rFont val="Arial"/>
        <family val="2"/>
      </rPr>
      <t xml:space="preserve">Hoja de control de Préstamos - Permisos Ambientales de Vertimientos
</t>
    </r>
  </si>
  <si>
    <t>Para el VIII trimestre, la Oficina de Control Interno a través del aplicativo del Sistema de Gestión de Calidad constató al igual que el Subproceso de Gestión Documental el cargue de evidencias del formato de préstamo documental por parte de la secretaría de la subdirección, el laboratorio ambiental y los subprocesos de Concesión de Aguas, Vertimientos y Licencias Ambientales, las cuales cumplen con los requisitos solicitados.
Se recuerda a los responsables la importancia de nombrar las evidencias conforme a la estructura que se ha establecido para tal fin, asi como dar cumplimiento al instructivo de préstamo documental frente a los plazos establecidos para la devolución y renovación de prestamos de los expedientes.</t>
  </si>
  <si>
    <r>
      <t xml:space="preserve">Durante el VIII trimestre se realizó seguimiento a la implementación y aplicación del formato de referencia cruzada en los expedientes creados y actualmente bajo custodia de las diferentes áreas que conforman la Subdirección de Evaluación y Seguimiento Ambiental, obteniéndose los siguientes resultados:
1. Para el Proceso del Laboratorio Ambiental  se pudo verificar que las evidencias suministradas cumplen de manera integral con los solicitado. 
2. Para el Proceso de Permisos y Autorizaciones - Licencias Ambientales desde el subproceso de gestión documental se constató que las evidencias presentadas cumplen de manera parcial  con los requisitos y criterios establecidos para este proceso, en concordancia con las directrices institucionales y los parámetros definidos para el control y registro de la información en el formato de referencia cruzada. Se recomienda hacer una revisión integral a las evidencias suministradas para hacer las respectivas correcciones asociadas en especial a los campos de descripción, ubicación y razón de separación del documento.  Se tienen en cuenta las observaciones hechas por los responsables frente a la correcciones y observaciones emitidas durante el VII trimestre de seguimiento y las cuales requieren la atención del área
3. Para el proceso de Permisos y Autorizaciones - Licencias Ambientales durante el análisis se evidenciaron aspectos que requieren ajustes, especialmente en la forma como se consignan ciertos datos. Es fundamental que la descripción incluya el contenido concreto del documento separado, y no simplemente el tipo de soporte. Igualmente, debe emplearse la denominación correcta de la subserie documental según la Tabla de Retención Documental (TRD), evitando confundirla con el código de la serie. Finalmente, es necesario completar todos los campos del formato, en particular aquellos que permiten ubicar físicamente el expediente vinculado. 
En consecuencia, el porcentaje de avance se mantiene ajustado hasta que se incorporen las correcciones señaladas y se cumpla con lo establecido en las directrices institucionales.
4. En el proceso de Permisos y Autorizaciones - Pernisos de Vertimientos  se identificaron inconsistencias en el diligenciamiento de campos esenciales, como el número de caja, lo que dificulta la correcta ubicación de los expedientes, así como errores en la denominación de la subserie documental, la cual no se ajusta a lo establecido en la Tabla de Retención Documental (TRD). Asimismo, se observó falta de correspondencia entre la foliación reportada en el expediente y la registrada en la hoja de control, lo cual afecta la integridad del proceso de organización documental. Finalmente, se constató  que las observaciones formuladas en el seguimiento del VII trimestre no fueron atendidas ni corregidas, por lo que se hace un llamado a dar cumplimiento a lo dispuesto en la comunicación oficial 2025-II-00016284 y a realizar los ajustes pertinentes en los expedientes organizados. En consecuencia, y mientras se realizan los correcciones necesarias se ajusta el porcentaje de avance hasta el  cumplimiento de estas recomendaciones.
5. En el proceso de Permisos y Autorizaciones - Pernisos de Concesiones se hicieron las respectivas revisiones identificando algunas situaciones que requieren atención por parte de los responsables, entre ellas se recuerda que el área cuenta con suficiente material probatorio para suministrar como evidencia por lo cual se deben considerar evidencias de distintas vigencias. Se encontraron campos sin diligenciar en especial los asociados a la ubicación topográfica de los expedientes, así como inconsistencias asociadas al nombre de la serie documental de acuerdo con la TRD y el respectivo proceso. Finalmente, se constató  que las observaciones formuladas en el seguimiento del VII trimestre no fueron atendidas ni corregidas, por lo que se hace un llamado a dar cumplimiento a lo dispuesto en la comunicación oficial 2025-II-00016284 y a realizar los ajustes pertinentes en los expedientes organizados. En consecuencia, y mientras se realizan los correcciones necesarias se ajusta el porcentaje de avance hasta el  cumplimiento de estas recomendaciones. </t>
    </r>
    <r>
      <rPr>
        <b/>
        <sz val="10"/>
        <color rgb="FFFF0000"/>
        <rFont val="Arial"/>
        <family val="2"/>
      </rPr>
      <t xml:space="preserve">La ubicación topográgica en el 0081 si esta. revisar en SGI y ajustar </t>
    </r>
    <r>
      <rPr>
        <b/>
        <sz val="10"/>
        <color rgb="FF7030A0"/>
        <rFont val="Arial"/>
        <family val="2"/>
      </rPr>
      <t>Paula ok Subsanado</t>
    </r>
    <r>
      <rPr>
        <sz val="10"/>
        <rFont val="Arial"/>
        <family val="2"/>
      </rPr>
      <t xml:space="preserve">
Se hace un  llamado a los responsables a seguir las  observaciones, recomendaciones y retroalimentaciones hechas por el Subproceso de Gesión Documental y  por la Oficina de Control Intero las cuales han sido consolidadas y están disponibles en la plataforma de seguimiento de la entidad  (SGI); esto permitirá una evaluación precisa del progreso del PMA y facilitará la implementación de medidas para su mejora continua. </t>
    </r>
  </si>
  <si>
    <r>
      <rPr>
        <b/>
        <sz val="10"/>
        <rFont val="Arial"/>
        <family val="2"/>
      </rPr>
      <t xml:space="preserve">
Evidencia 1. Laboratorio Ambiental - </t>
    </r>
    <r>
      <rPr>
        <sz val="10"/>
        <rFont val="Arial"/>
        <family val="2"/>
      </rPr>
      <t xml:space="preserve">Referencia Cruzada en blanco 
</t>
    </r>
    <r>
      <rPr>
        <b/>
        <sz val="10"/>
        <rFont val="Arial"/>
        <family val="2"/>
      </rPr>
      <t xml:space="preserve">Evidencia 2. Evaluación de Solicitudes de Licencias Ambientales
</t>
    </r>
    <r>
      <rPr>
        <sz val="10"/>
        <rFont val="Arial"/>
        <family val="2"/>
      </rPr>
      <t xml:space="preserve">500-22- 349 Licencia Ambiental 
500-22-1159 Licencia Ambiental
500-08-2017-0003  Licencia Ambiental
500-08-2023-0005 Pernisos de emisiones atmosféricas para fuentes fijas
500-29-33 Pernisos de emisiones atmosféricas para fuentes fijas
</t>
    </r>
    <r>
      <rPr>
        <b/>
        <sz val="10"/>
        <rFont val="Arial"/>
        <family val="2"/>
      </rPr>
      <t xml:space="preserve">Evidencia 3. Evaluación de Solicitudes de Permisos Ambientales - Vertimientos
</t>
    </r>
    <r>
      <rPr>
        <sz val="10"/>
        <rFont val="Arial"/>
        <family val="2"/>
      </rPr>
      <t xml:space="preserve">500-05-2020-0120 Permisos de Vertimientos Ambientales
500-05-2025-0020 Permisos De Vertimientos Ambientales
500-05-2023-0011 Permisos De Vertimientos Ambientales
500-05-2022-0010 Permisos De Vertimientos Ambientales
</t>
    </r>
    <r>
      <rPr>
        <b/>
        <sz val="10"/>
        <rFont val="Arial"/>
        <family val="2"/>
      </rPr>
      <t xml:space="preserve">Evidencia 5. Evaluación de Solicitudes de Permisos Ambientales - Concesiones
</t>
    </r>
    <r>
      <rPr>
        <sz val="10"/>
        <rFont val="Arial"/>
        <family val="2"/>
      </rPr>
      <t xml:space="preserve">500-01-2022-0023 Permiso de Concesión de Aguas Superficiales
500-01-2021-0028 Permiso de Concesión de Aguas Superficiales
500-01-2025-0081 Permiso de Concesión de Aguas Superficiales
</t>
    </r>
  </si>
  <si>
    <t xml:space="preserve">Para el VIII trimestre, la Oficina de Control Interno a través del aplicativo del Sistema de Gestión de Calidad constató al igual que el Subproceso de Gestión Documental el cargue de evidencias del formato de referencia cruzada, observando lo siguiente:
1. Para el Laboratorio Ambiental  las evidencias suministradas cumplen con los requisitos establecidos. 
2. Para el subproceso de Licencias Ambientales, las evidencias presentadas cumplen de manera parcial  con los requisitos y criterios establecidos en especial  en la forma como se consignan ciertos datos. Es fundamental que la descripción incluya el contenido concreto del documento separado, y no simplemente el tipo de soporte. Igualmente, debe emplearse la denominación correcta de la subserie documental según la Tabla de Retención Documental (TRD), evitando confundirla con el código de la serie. Finalmente, es necesario completar todos los campos del formato, en particular aquellos que permiten ubicar físicamente el expediente vinculado. Por lo anterior, el porcentaje de avance se ajusta respecto a lo planeado.
4. En el subproceso de Vertimientos  se identificaron inconsistencias en el diligenciamiento de campos  como el número de caja, lo que dificulta la correcta ubicación de los expedientes, así como errores en la denominación de la subserie documental, la cual no se ajusta a lo establecido en la Tabla de Retención Documental (TRD). También, se observó falta de correspondencia entre la foliación reportada en el expediente y la registrada en la hoja de control, lo cual afecta la integridad del proceso de organización documental. Finalmente, se constató  que las observaciones indicadas en el seguimiento del VII trimestre no fueron corregidas. Por lo anterior, se ajusta el % de avance respecto a lo planeado.
5. En el subproceso de Concesiones se identificaron algunas situaciones que requieren atención por parte de los responsables, entre ellas el suministrar evidencias de distintas vigencias. Adicionalmente, se encontraron campos sin diligenciar en especial los asociados a la ubicación topográfica de los expedientes, así como inconsistencias asociadas al nombre de la serie documental de acuerdo con la TRD. Finalmente, se constató  que las observaciones formuladas en el seguimiento del VII trimestre no fueron corregidas. Por lo anterior, se ajusta el % de avance respecto a lo planeado.
</t>
  </si>
  <si>
    <t>Desde el Subproceso de Gestión Documental se llevó a cabo el seguimiento a la implementación de la Hoja de Control por parte de las diferentes áreas de la Subdirecció de Planificación Ambiental, verificando las evidencias documentales cargadas por los responsables, en cumplimiento de lo solicitado por el ente de control y conforme a los lineamientos establecidos por la Oficina de Control Interno mediante la comunicación oficial 2025-II-00016284 y anteriores. Como resultado de la revisión realizada, se obtuvieron los siguientes  resultados: 
1. En el Proceso de Direccionamiento Ambiental como resultado del seguimiento, se constató que, las hojas de control fueron diligenciadas  aplicando el procedimiento de descripción documental establecido en la Tabla de Retención Documental (TRD) para la subserie documental seleccionada, sin embargo se identificaron errores de digitación en el registro de fechas, asi como en la respectiva foliación por lo que requieren la revisión integral del expediente para de esta manera no afectar el prinicipio de orden original del expediente.
2. Para el Proceso de Educación Ambiental durante la revisión efectuada, se evidenció que las pruebas documentales cargadas por los responsables cumplen con los requerimientos establecidos, conforme a los lineamientos previamente definidos. Se verificó que los formatos suministrados están debidamente diligenciados y contienen la totalidad de los campos requeridos. Asimismo, fue posible identificar de manera clara a los responsables del diligenciamiento de la información, lo cual permite validar el cumplimiento de la actividad según lo estipulado en el Plan de Mejoramiento Archivístico (PMA) y las orientaciones emitidas por el ente de control. De acuerdo con lo reportado por los responsables en el proceso de organización documental se considera dar por terminada esta actividad en el marco del cumplimiento del PMA
3. En el Proceso Direccionamiento Estratégico del territorio se  identificaron situaciones que requieren la atención y corrección por parte de los responsables.  Se evidenció que, en lo relacionado con la aplicación de la Tabla de Retención Documental (TRD), específicamente en la serie "Banco de Proyectos", los documentos están siendo organizados únicamente en orden cronológico, lo cual no se ajusta plenamente a lo definido en el instrumento archivístico. Por tanto, se invita a los coordinadores del proceso a revisar este aspecto en conjunto con el Subproceso de Gestión Documental, con el fin de asegurar una organización documental adecuada y conforme a la normatividad vigente. Adicionalmente, se detectó un error en la secuencia cronológica del expediente, en el que se observa una inversión de fechas que altera el orden lógico de los documentos, lo que requiere una revisión completa y la reorganización correspondiente.
Así mismo, se recuerda que, de acuerdo con los lineamientos emitidos por la Oficina de Control Interno y la Subdirección Administrativa y Financiera, es necesario subsanar las observaciones pendientes del trimestre anterior en el marco de este nuevo seguimiento. Como resultado de estas observaciones, se realizó un ajuste en el porcentaje de avance reportado en el plan de mejoramiento. Se reitera la importancia de implementar las recomendaciones emitidas con el fin de garantizar el cumplimiento de los compromisos institucionales y fortalecer los procesos de gestión documental.
4. En el proceso de Mejora Continua no se identificaron registros ni evidencias que permitieran evaluar el avance en la implementación de la hoja de control para los expedientes del proceso desde su apertura. En consecuencia, el porcentaje de cumplimiento se mantiene sin variación y se hace un llamado a los responsables para que atiendan las recomendaciones emitidas por la Oficina de Control Interno, la Subdirección Administrativa y Financiera y el ente de control, especialmente en lo relacionado con el registro de evidencias e informes de seguimiento.
El seguimiento, la recopilación de evidencias y el proceso de retroalimentación han sido debidamente documentados y se encuentran disponibles en la plataforma institucional de seguimiento.</t>
  </si>
  <si>
    <r>
      <rPr>
        <b/>
        <sz val="10"/>
        <rFont val="Arial"/>
        <family val="2"/>
      </rPr>
      <t>Evidencia 1.</t>
    </r>
    <r>
      <rPr>
        <sz val="10"/>
        <rFont val="Arial"/>
        <family val="2"/>
      </rPr>
      <t xml:space="preserve"> </t>
    </r>
    <r>
      <rPr>
        <sz val="10"/>
        <color theme="1"/>
        <rFont val="Arial"/>
        <family val="2"/>
      </rPr>
      <t>Hoja de Control Direccionamiento Ambiental -  POT Anserma</t>
    </r>
    <r>
      <rPr>
        <sz val="10"/>
        <rFont val="Arial"/>
        <family val="2"/>
      </rPr>
      <t xml:space="preserve">
</t>
    </r>
    <r>
      <rPr>
        <b/>
        <sz val="10"/>
        <rFont val="Arial"/>
        <family val="2"/>
      </rPr>
      <t xml:space="preserve">Evidencia 2. </t>
    </r>
    <r>
      <rPr>
        <sz val="10"/>
        <rFont val="Arial"/>
        <family val="2"/>
      </rPr>
      <t xml:space="preserve">Hoja de Control Educación Ambiental - Informes de Audiencia pública de Rendición de Cuentas
</t>
    </r>
    <r>
      <rPr>
        <b/>
        <sz val="10"/>
        <rFont val="Arial"/>
        <family val="2"/>
      </rPr>
      <t>Evidencia 3.</t>
    </r>
    <r>
      <rPr>
        <sz val="10"/>
        <rFont val="Arial"/>
        <family val="2"/>
      </rPr>
      <t xml:space="preserve"> Direccionamiento Estratégico - Banco de Proyectos
</t>
    </r>
    <r>
      <rPr>
        <b/>
        <sz val="10"/>
        <rFont val="Arial"/>
        <family val="2"/>
      </rPr>
      <t xml:space="preserve">Evidencia 4. </t>
    </r>
    <r>
      <rPr>
        <sz val="10"/>
        <rFont val="Arial"/>
        <family val="2"/>
      </rPr>
      <t xml:space="preserve">Mejora continua -  No reporta evidencias </t>
    </r>
  </si>
  <si>
    <t>Para el VIII trimestre, la Oficina de Control Interno a través del aplicativo del Sistema de Gestión de Calidad constató al igual que el Subproceso de Gestión Documental el cargue de evidencias del formato de hoja de control, observando lo siguiente:
En el Proceso de Direccionamiento Estratégico se  identificaron situaciones que requieren la corrección por parte de los responsables.  Se evidenció que en la serie "Banco de Proyectos", los documentos están siendo organizados únicamente en orden cronológico, lo cual no se ajusta a lo definido en el instrumento archivístico. Por tanto, se invita a los coordinadores del proceso a revisar este aspecto en conjunto con el Subproceso de Gestión Documental, con el fin de asegurar una organización documental adecuada y conforme a la normatividad vigente. Adicionalmente, se detectó un error en la secuencia cronológica del expediente, en el que se observa una inversión de fechas que altera el orden lógico de los documentos, lo que requiere una revisión completa y la reorganización correspondiente. Así mismo, no se evidenció que se hubieran subsanado las observaciones emitidas del trimestre anterior. Por lo anterior, se ajusta el % de avance respecto a lo planeado.
En el Proceso de Direccionamiento Ambiental del territorio  se identificaron errores de digitación en algunas fechas y folios que requieren la revisión integral del expediente para de esta manera no afectar el prinicipio de orden original del expediente.
En el subproceso de Educación Ambiental y Participación Ciudadana se observó que las evidencias cumplen con los requerimientos establecidos. De acuerdo con lo reportado por los responsables en el proceso de organización documental se considera dar por terminada esta actividad al 100% en el marco del cumplimiento del PMA
En el subproceso de Mejora Continua no se identificaron registros ni evidencias que permitieran evaluar el avance en la implementación de esta actividad.</t>
  </si>
  <si>
    <r>
      <t xml:space="preserve">Desde el Subproceso de Gestión Documental se realiza el seguimiento a la organización de los archivos de gestión de la Subdirección de Planificación Ambiental del Territorio y sus procesos asociados, en cumplimiento de lo dispuesto en la Tabla de Retención Documental (TRD) vigente, el Instructivo para la Organización de Archivos de Gestión adoptado por la Corporación, y las directrices emitidas mediante las comunicaciones oficiales 2024-II-00028222, 2024-II-00037564, 2024-EI-00016470, 2025-II-00004308, 2025-II-00016284 y AGN 2-2025-02469
1.  El en Proceso de Direccionamiento Ambiental se evidencian avances en la implementación de las actividades de organización archivística, conforme a la TRD vigente, el Instructivo para la Organización de Archivos de Gestión adoptado por la Corporación y las directrices emitidas mediante comunicaciones oficiales. No obstante, se identifican aspectos que requieren ajustes para garantizar el cumplimiento integral de los lineamientos técnicos e institucionales. Se destaca positivamente que la evidencia correspondiente al POT del municipio de Anserma cumple con los criterios de clasificación, descripción y ordenación documental, lo cual refleja una correcta aplicación de los procedimientos establecidos. Sin embargo, se requiere complementar dicha evidencia con la digitalización de la primera y última carpeta intervenida para verificar la integridad del expediente. Adicionalmente, se hace énfasis en la necesidad de fortalecer la trazabilidad de los expedientes en el Formato Único de Inventario Documental (FUID), específicamente en relación con las carpetas del POT de Anserma. También se identificó la necesidad de ubicar correctamente las evidencias fotográficas dentro del entregable correspondiente y no en otras acciones del plan. Se identifico que el área hizo las correcciones solicitadas en el seguimiento anterior. . Por último, aunque se reconoce que el área cuenta con material documental organizado, se recuerda que deben presentarse cinco evidencias documentales adicionales, distintas a las ya registradas como hoja de control o referencia cruzada, en cumplimiento de las disposiciones vigentes. En consecuencia, se recomienda realizar las correcciones señaladas para el próximo seguimiento, a fin de consolidar el cumplimiento efectivo de las acciones previstas en el Plan de Mejoramiento Archivístico. </t>
    </r>
    <r>
      <rPr>
        <b/>
        <sz val="10"/>
        <color rgb="FFFF0000"/>
        <rFont val="Arial"/>
        <family val="2"/>
      </rPr>
      <t>Paty en la evidencia porque se observan solo 150 folios y en el rótulo dice 153.. hay un error porque si es asi toica ajustar la redacción en SGI y excel</t>
    </r>
    <r>
      <rPr>
        <sz val="10"/>
        <rFont val="Arial"/>
        <family val="2"/>
      </rPr>
      <t xml:space="preserve">
2. En el Proceso de Educación Ambiental y Participación Ciudadana se evidenció que los soportes entregados cumplen con los lineamientos establecidos para la descripción documental, conforme a lo dispuesto en la Tabla de Retención Documental (TRD), las directrices institucionales para la conformación de los expedientes electrónicos y el diligenciamiento adecuado de las hojas de control del proceso. Asimismo, se atiende la información suministrada por los responsables en relación con la periodicidad de la producción documental y en concordancia con lo acordado con el ente de control se considera dar por terminada esta acción con un cumplimiento total. </t>
    </r>
    <r>
      <rPr>
        <b/>
        <sz val="10"/>
        <color rgb="FFFF0000"/>
        <rFont val="Arial"/>
        <family val="2"/>
      </rPr>
      <t>Revisar el peso reportado en el rótulo de carpeta de todas las vigencias para garantizar que coincide con el peso de cada carpera, habia inconsistencia en 2023</t>
    </r>
    <r>
      <rPr>
        <sz val="10"/>
        <rFont val="Arial"/>
        <family val="2"/>
      </rPr>
      <t xml:space="preserve">
3. Para el Proceso de Direccionamiento Estratégico en la revisión se identifica la organizacion del expediente banco de proyectos, el cual había sido suministrado como evidencia en la acción hojas de control del presente trimestre y durante el VI seguimiento con algunas recomendaciones de corrección. Acatando lo establecido en la comunicación oficial 2025-II-00016284 y lo reportado por los responsables en la cuantificación de archivos requerido por la Dirección General, se identifica que el área dispone de material probatorio suficiente y organizado conforme a los lineamientos establecidos. Por tal motivo, se recuerda que deben entregarse cinco evidencias documentales del proceso de organización, distintas a las ya presentadas como hoja de control y referencia cruzada. 
4. El proceso de mejora continua no presentó evidencias que permitan hacer el respectivo seguimiento. Pese a lo anterior se hacen las siguientes recomendaciones: 1. Se reitera que el proceso de organización documental requiere que los expedientes intervenidos puedan ser identificados con claridad en el Formato Único de Inventario Documental (FUID). Se realizó un ajuste en el porcentaje de cumplimiento acorde con la cuantificación de archivos reportado por el área ante la ausencia de evidencias que permitan hacer el respectivo seguimiento y se hace un llamado a los responsables a dar cumplimiento con lo solicitado tanto por la oficina de control interno como el ente de control.
En cumplimiento a lo reportado por la Oficina de Control Interno durante el VII trimestre al AGN y con la aprobación del Comité Institucional de Gestión y Desempeño y el Comité Directivo, se ajusta el porcentaje de cumplimiento correspondiente a la Subdirección de Planificación Ambiental del Territorio, con base en la cuantificación de los archivos de gestión realizada por cada dependencia de la entidad. El seguimiento, la entrega de evidencias y la retroalimentación han sido consolidados y se encuentran disponibles en la plataforma de seguimiento institucional.
El seguimiento, la consolidación de evidencias y el proceso de retroalimentación han sido documentados y están disponibles en la plataforma institucional de seguimiento.</t>
    </r>
  </si>
  <si>
    <r>
      <rPr>
        <b/>
        <sz val="10"/>
        <rFont val="Arial"/>
        <family val="2"/>
      </rPr>
      <t>Evidencia 1.</t>
    </r>
    <r>
      <rPr>
        <sz val="10"/>
        <rFont val="Arial"/>
        <family val="2"/>
      </rPr>
      <t xml:space="preserve"> Direccionamiento Ambiental -  POT  Anserma
</t>
    </r>
    <r>
      <rPr>
        <b/>
        <sz val="10"/>
        <rFont val="Arial"/>
        <family val="2"/>
      </rPr>
      <t xml:space="preserve">Evidencia 2. </t>
    </r>
    <r>
      <rPr>
        <sz val="10"/>
        <rFont val="Arial"/>
        <family val="2"/>
      </rPr>
      <t xml:space="preserve">Educación Ambiental - Informes de rendición de cuentas 
</t>
    </r>
    <r>
      <rPr>
        <b/>
        <sz val="10"/>
        <rFont val="Arial"/>
        <family val="2"/>
      </rPr>
      <t>Evidencia 3.</t>
    </r>
    <r>
      <rPr>
        <sz val="10"/>
        <rFont val="Arial"/>
        <family val="2"/>
      </rPr>
      <t xml:space="preserve"> Direccionamiento Estratégico - Banco de Proyectos
</t>
    </r>
    <r>
      <rPr>
        <b/>
        <sz val="10"/>
        <rFont val="Arial"/>
        <family val="2"/>
      </rPr>
      <t xml:space="preserve">Evidencia 4. </t>
    </r>
    <r>
      <rPr>
        <sz val="10"/>
        <rFont val="Arial"/>
        <family val="2"/>
      </rPr>
      <t>Mejora continua no reporta evidencias</t>
    </r>
  </si>
  <si>
    <r>
      <t xml:space="preserve">Para el VIII trimestre, la Oficina de Control Interno a través del aplicativo del Sistema de Gestión de Calidad constató al igual que el Subproceso de Gestión Documental el cargue de evidencias que permiten validar la aplicación del Instructivo de organización de archivos de gestión  GA-GD-DA-006 en la conformación de los expedientesen encontrando lo siguiente:
1.  El en Proceso de Direccionamiento Ambiental se evidencian avances en la implementación de las actividades de organización archivística, conforme a la TRD vigente, el Instructivo para la Organización de Archivos de Gestión adoptado por la Corporación y las directrices emitidas mediante comunicaciones oficiales. La evidencia correspondiente al POT del municipio de Anserma cumple con los criterios establecidos, sinembargo, se requiere complementar dicha evidencia con la digitalización de la primera y última carpeta intervenida para verificar la integridad del expediente. Adicionalmente, se hace énfasis en la necesidad de fortalecer la trazabilidad de los expedientes en el Formato Único de Inventario Documental (FUID), específicamente en relación con las carpetas del POT de Anserma. </t>
    </r>
    <r>
      <rPr>
        <b/>
        <sz val="10"/>
        <color rgb="FFFF0000"/>
        <rFont val="Arial"/>
        <family val="2"/>
      </rPr>
      <t>Pendiente comentario de Paty por si es necesario ajustar seguimiento en SGI</t>
    </r>
    <r>
      <rPr>
        <sz val="10"/>
        <color theme="1"/>
        <rFont val="Arial"/>
        <family val="2"/>
      </rPr>
      <t xml:space="preserve">
También se identificó la necesidad de ubicar correctamente las evidencias fotográficas dentro del entregable correspondiente y no en otras acciones del plan. Se identifico que el área hizo las correcciones solicitadas en el seguimiento anterior. . 
Se recuerda que deben presentarse cinco evidencias documentales adicionales, distintas a las ya registradas como hoja de control o referencia cruzada, en cumplimiento de las disposiciones vigente y que se deben  realizar las correcciones señaladas para el próximo seguimiento.
2. En el Proceso de Educación Ambiental y Participación Ciudadana se evidenció que los soportes entregados cumplen con los lineamientos establecidos por lo que atendiendo la información suministrada por los responsables  se considera dar por terminada esta acción con un cumplimiento al 100%.
3. Para el Proceso de Direccionamiento Estratégico  se identifica la organizacion del expediente banco de proyectos, el cual había sido suministrado como evidencia en la acción hojas de control del presente trimestre y durante el VI seguimiento con algunas recomendaciones de corrección.  Se identifica que el área dispone de material probatorio suficiente, por lo que se recuerda que deben entregarse cinco evidencias documentales del proceso de organización, distintas a las ya presentadas como hoja de control y referencia cruzada. 
4. Para el proceso de Mejora Continua no se encontraron registros ni evidencias que permitieran hacer seguimiento a la implementación y avance de esta actividad.
Con la aprobación del Comité Institucional de Gestión y Desempeño y el Comité Directivo, se ajusta el porcentaje de cumplimiento correspondiente a la Subdirección de Planificación Ambiental del Territorio, con base en la cuantificación de los archivos de gestión realizada por cada dependencia de la entidad y con lo reportado en el FUID.
Se recomienda a los responsables del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t>
    </r>
  </si>
  <si>
    <r>
      <t xml:space="preserve">Desde el Subproceso de Gestión Documental se lleva a cabo el seguimiento a la implementación del formato de préstamo documental por parte de las distintas áreas de la Subdirección de Planificación Ambiental del Territorio, correspondiente al VIII Trimestre de evaluación. Esta actividad se realiza en atención a los lineamientos establecidos en las comunicaciones oficiales 2024-II-00028222, 2024-II-00037564, 2024-EI-00016470, 2025-II-00004308, 2025-II-00016284 y AGN 2-2025-02469, arrojando los siguientes resultados:
1. En el Proceso de Direccionamiento Ambiental del Territorio y Mejora Continua  las evidencias presentadas fueron revisadas y evaluadas, verificándose el cumplimiento de los requisitos establecidos para el diligenciamiento del formato de préstamo documental, conforme a lo dispuesto en el instructivo GA-GD-DA-005 de Préstamo y Consulta Documental, así como en las comunicaciones oficiales y la normativa vigente. A partir de los resultados obtenidos durante el seguimiento, se ajustaron los porcentajes de cumplimiento de algunas áreas, en concordancia con los avances reportados y las evidencias entregadas, en línea con lo previsto en el Plan de Mejoramiento.
2. En el Proceso de Educación Ambiental y Participación Ciudadana asi como el Proceso de Direccionamiento Estratégico las evidencias presentadas fueron revisadas y evaluadas, verificándose el cumplimiento de los requisitos establecidos para el diligenciamiento del formato de préstamo documental, conforme a lo dispuesto en el instructivo GA-GD-DA-005 de Préstamo y Consulta Documental, así como en las comunicaciones oficiales y la normativa vigente. De acuerdo con lo reportado por los responsables del Proceso de Educación Ambiental y previa revisión de lo documentado en la organización documental se considera dar por terminada esta actividad en el marco del cumplimiento del PMA.
</t>
    </r>
    <r>
      <rPr>
        <b/>
        <sz val="10"/>
        <color rgb="FFFF0000"/>
        <rFont val="Arial"/>
        <family val="2"/>
      </rPr>
      <t xml:space="preserve">Paty corregir seguimiento y avance en exvel y SGI porque si cargaron evidencia 
</t>
    </r>
    <r>
      <rPr>
        <b/>
        <sz val="10"/>
        <color rgb="FF7030A0"/>
        <rFont val="Arial"/>
        <family val="2"/>
      </rPr>
      <t>Paula Ok subsanado</t>
    </r>
    <r>
      <rPr>
        <sz val="10"/>
        <rFont val="Arial"/>
        <family val="2"/>
      </rPr>
      <t xml:space="preserve">
El seguimiento, la recopilación de evidencias y el proceso de retroalimentación han sido debidamente documentados y se encuentran disponibles en la plataforma institucional de seguimiento.</t>
    </r>
  </si>
  <si>
    <r>
      <rPr>
        <b/>
        <sz val="10"/>
        <rFont val="Arial"/>
        <family val="2"/>
      </rPr>
      <t>Evidencia 1.</t>
    </r>
    <r>
      <rPr>
        <sz val="10"/>
        <rFont val="Arial"/>
        <family val="2"/>
      </rPr>
      <t xml:space="preserve"> Formato de préstamo Documental Direccionamiento ambiental del Territorio
</t>
    </r>
    <r>
      <rPr>
        <b/>
        <sz val="10"/>
        <rFont val="Arial"/>
        <family val="2"/>
      </rPr>
      <t>Evidencia 2.</t>
    </r>
    <r>
      <rPr>
        <sz val="10"/>
        <rFont val="Arial"/>
        <family val="2"/>
      </rPr>
      <t xml:space="preserve"> Formato de préstamo Documental Educación ambiental y Participación Ciudadana
</t>
    </r>
    <r>
      <rPr>
        <b/>
        <sz val="10"/>
        <rFont val="Arial"/>
        <family val="2"/>
      </rPr>
      <t xml:space="preserve">Evidencia  3. </t>
    </r>
    <r>
      <rPr>
        <sz val="10"/>
        <rFont val="Arial"/>
        <family val="2"/>
      </rPr>
      <t xml:space="preserve"> Formato de préstamo Documental Direccionamiento Estratégico. 
</t>
    </r>
    <r>
      <rPr>
        <b/>
        <sz val="10"/>
        <rFont val="Arial"/>
        <family val="2"/>
      </rPr>
      <t>Evidencia 4.</t>
    </r>
    <r>
      <rPr>
        <sz val="10"/>
        <rFont val="Arial"/>
        <family val="2"/>
      </rPr>
      <t xml:space="preserve">  Formato de préstamo Documental Mejora Continua. </t>
    </r>
  </si>
  <si>
    <t>Para el VIII trimestre, la Oficina de Control Interno a través del aplicativo del Sistema de Gestión de Calidad constató al igual que el Subproceso de Gestión Documental el cargue de evidencias del formato de préstamo documental por parte de los subprocesos de Direccionamiento Ambiental del Territorio,  Educación Ambiental, Direccionamiento Estratégico y Mejora Continua, los cuales cumplen con los requisitos establecidos.</t>
  </si>
  <si>
    <r>
      <t xml:space="preserve">
</t>
    </r>
    <r>
      <rPr>
        <sz val="10"/>
        <color theme="1"/>
        <rFont val="Arial"/>
        <family val="2"/>
      </rPr>
      <t xml:space="preserve">Durante el VIII Trimestre se realizó seguimiento a la implementación y aplicación del formato de referencia cruzada en los expedientes creados y actualmente bajo custodia de cada una de las áreas que integran la Subdirección de Planificación Ambiental del Territorio con las siguientes observaciones o recomendaciones: 
1. Durante el seguimiento realizado en el VIII trimestre al Proceso de Direccionamiento Ambiental, como resultado de esta revisión, se identificaron avances importantes en el cumplimiento de los lineamientos establecidos, así como algunas oportunidades de mejora relacionadas con el uso adecuado de los campos del formato, el registro de información específica y la correcta ubicación de las evidencias en el sistema institucional. En este sentido, se hace un llamado a los responsables del proceso para que tengan en cuenta las observaciones realizadas y realicen los ajustes correspondientes, de manera que estas situaciones sean corregidas y no persistan en el siguiente ciclo de seguimiento. 
</t>
    </r>
    <r>
      <rPr>
        <sz val="10"/>
        <rFont val="Arial"/>
        <family val="2"/>
      </rPr>
      <t xml:space="preserve">2. En el Proceso de Educación Ambiental y Participación Ciudadana, se constató que la evidencia presentada cumple con los requisitos y criterios establecidos para este proceso, en concordancia con las directrices institucionales y los parámetros definidos para el control y registro de los información en el formato de referencia cruzada. De acuerdo con lo reportado por los responsables del Proceso de Educación Ambiental y previa revisión de lo documentado en la organización documental se considera dar por terminada esta actividad en el marco del cumplimiento del PMA.
3. En el Proceso de Direccionamiento Estratégico y Mejora Continua no se encontraron registros ni evidencias que permitieran dar seguimiento a la implementación y uso del formato de referencia cruzada en los expedientes creados y en custodia del proceso. Por lo anterior, se mantiene el porcentaje de cumplimiento del trimestre anterior y se exhorta a los responsables a seguir las recomendaciones y lineamientos establecidos por la Oficina de Control Interno, la Subdirección Administrativa y Financiera y ente de control en cuanto al registro de evidencias e informes de seguimiento.
</t>
    </r>
  </si>
  <si>
    <r>
      <rPr>
        <b/>
        <sz val="10"/>
        <rFont val="Arial"/>
        <family val="2"/>
      </rPr>
      <t>Evidencia 1.</t>
    </r>
    <r>
      <rPr>
        <sz val="10"/>
        <rFont val="Arial"/>
        <family val="2"/>
      </rPr>
      <t xml:space="preserve"> Direccionamiento ambiental del Territorio  POT Anserma - POT Belálcazar
</t>
    </r>
    <r>
      <rPr>
        <b/>
        <sz val="10"/>
        <rFont val="Arial"/>
        <family val="2"/>
      </rPr>
      <t>Evidencia 2.</t>
    </r>
    <r>
      <rPr>
        <sz val="10"/>
        <rFont val="Arial"/>
        <family val="2"/>
      </rPr>
      <t xml:space="preserve"> Educación ambiental y Participación Ciudadana -  Formato en blanco 
</t>
    </r>
    <r>
      <rPr>
        <b/>
        <sz val="10"/>
        <rFont val="Arial"/>
        <family val="2"/>
      </rPr>
      <t xml:space="preserve">Evidencia  3. </t>
    </r>
    <r>
      <rPr>
        <sz val="10"/>
        <rFont val="Arial"/>
        <family val="2"/>
      </rPr>
      <t xml:space="preserve"> Direccionamiento Estratégico - No reporta evidencias
</t>
    </r>
    <r>
      <rPr>
        <b/>
        <sz val="10"/>
        <rFont val="Arial"/>
        <family val="2"/>
      </rPr>
      <t>Evidencia 4.</t>
    </r>
    <r>
      <rPr>
        <sz val="10"/>
        <rFont val="Arial"/>
        <family val="2"/>
      </rPr>
      <t xml:space="preserve">   Mejora Continua  -  No reporta evidencias
</t>
    </r>
    <r>
      <rPr>
        <b/>
        <sz val="10"/>
        <rFont val="Arial"/>
        <family val="2"/>
      </rPr>
      <t xml:space="preserve">
</t>
    </r>
    <r>
      <rPr>
        <sz val="10"/>
        <rFont val="Arial"/>
        <family val="2"/>
      </rPr>
      <t xml:space="preserve">
</t>
    </r>
  </si>
  <si>
    <r>
      <t>Para el VIII trimestre, la Oficina de Control Interno a través del aplicativo del Sistema de Gestión de Calidad constató al igual que el Subproceso de Gestión Documental el cargue de evidencias de referencia cruzada para el subproceso de  Educación Ambiental y Participación Ciudadana la cual cumple con los requisitos establecidos.  De acuerdo con lo reportado por los responsables y previa revisión de lo documentado en la organización documental se considera dar por terminada esta actividad en el marco del cumplimiento del PMA.
En el Proceso de Direccionamiento Ambiental se evidencian algunas oportunidades de mejora relacionadas con el POT de Belálcazar, ya que el campo “Descripción” debe usarse para identificar el contenido específico del documento separado</t>
    </r>
    <r>
      <rPr>
        <sz val="10"/>
        <color rgb="FFFF0000"/>
        <rFont val="Arial"/>
        <family val="2"/>
      </rPr>
      <t xml:space="preserve">, </t>
    </r>
    <r>
      <rPr>
        <sz val="10"/>
        <color theme="1"/>
        <rFont val="Arial"/>
        <family val="2"/>
      </rPr>
      <t>por lo que se solicita realizar los ajustes correspondientes para ser validadas en el próximo seguimiento. Por lo anterior, el % se ajusta respecto a lo planeado.
Para los procesos de Direccionamiento Estratégico y Mejora Continua no se encontraron registros ni evidencias que permitieran hacer seguimiento a la implementación y uso del formato de referencia cruzada en los expedientes creados y en custodia del subproceso.</t>
    </r>
  </si>
  <si>
    <t>Desde el Subproceso de Gestión Documental se llevó a cabo el seguimiento a la implementación de la Hoja de Control por parte de las diferentes áreas de la Subdirección Administrativa y Financiera, verificando las evidencias documentales cargadas por los responsables, en cumplimiento de lo solicitado por el ente de control y conforme a los lineamientos establecidos por la Oficina de Control Interno mediante la comunicación oficial 2025-II-00016284 y anteriores. Como resultado de la revisión realizada, se obtuvieron los siguientes  resultados: 
1. En la secretaria ejecutiva, el subproceso de gestión documental durante la revisión efectuada, se evidenció que las pruebas documentales cargadas por los responsables cumplen con los requerimientos establecidos, conforme a los lineamientos previamente definidos. Se verificó que los formatos suministrados están debidamente diligenciados y contienen la totalidad de los campos requeridos. Asimismo, fue posible identificar de manera clara a los responsables del diligenciamiento de la información, lo cual permite validar el cumplimiento de la actividad según lo estipulado en el Plan de Mejoramiento Archivístico (PMA) y las orientaciones emitidas por el ente de control.
2.Durante el seguimiento realizado al Proceso de Bienes y Suministros, se evidenció la ausencia de registros y avances documentados relacionados con la implementación de la hoja de control en los expedientes bajo responsabilidad del área. En este sentido, desde el Subproceso de Gestión Documental, encargado de verificar la ejecución del PMA, se hace nuevamente un llamado a la Subdirección y al equipo responsable del proceso para que se garantice el desarrollo oportuno de las actividades previstas y se registren de manera adecuada los progresos alcanzados. Esto permitirá contar con insumos suficientes para evaluar el cumplimiento de los objetivos trazados y adoptar acciones de mejora continua con base en evidencia verificable.
3. En el Proceso de Gestion de Cobro se evidenció que los soportes entregados cumplen con lo solicitado, sin embargo se recuerda que según comunicación oficial 2025-II-00016284 y lo reportado por los responsables en la cuantificación de archivos del área, se cuenta con suficiente material probatorio, por lo cual se deben cargar evidencias que permitan evidenciar el proceso de organización de vigencias anteriores al 2025. Por lo anterior se ajusta el porcentaje de cumplimiento hasta que sea subsado lo requerido
4.  Para el subproceso de SST se verificó que los soportes entregados cumplen con los criterios definidos para la descripción documental según la Tabla de Retención Documental (TRD), así como con el adecuado diligenciamiento de las hojas de control. Sin embargo, se recuerdad que de acuerdo con la cuantificación de archivos de la dependencia, se identifica que el área cuanta con suficiente material probatorio para dar cumplimiento a los solicitado frente a la cantidad de evidencias suministradas para esta acción (5). Por lo anterior se ajusta el porcentaje de cumplimiento y se queda a la espera de que las recomendaciones sean subsanadas en cumplimiento a lo establecido en la comunicación oficial 2025-II-00016284.
5. En el marco del seguimiento en la Oficina Tics, se identificaron inconsistencias en el diligenciamiento de la hoja de control, particularmente en el uso incorrecto de los campos “Nombre del expediente” y “Subserie documental”. Se recuerda que cada uno cumple una función específica y debe ser utilizado conforme a su propósito archivístico. Así mismo, se evidenció que algunos tipos documentales no corresponden con la nomenclatura definida en la Tabla de Retención Documental (TRD), lo cual puede afectar la trazabilidad de la información. A pesar de estas observaciones, se destaca  un avance en el diligenciamento de los formatos. No obstante, persisten oportunidades de mejora relacionadas con el conocimiento y aplicación de los lineamientos archivísticos por parte del personal responsable. Se recomienda fortalecer las acciones y establecer mecanismos de verificación previos al cargue de información, con el fin de asegurar mayor precisión y uniformidad en los registros. Se ajusta el porcentaje de cumplimiento hasta tanto sean subsanadas las observaciones. 
6. Para el Proceso de Gestión para el Desarrollo Humano durante este trimestre no se identificaron registros ni evidencias que permitieran evaluar el avance en la implementación de la hoja de control para los expedientes del proceso desde su apertura. En consecuencia, el porcentaje de cumplimiento se mantiene sin variación y se hace un llamado a los responsables para que atiendan las recomendaciones emitidas por la Oficina de Control Interno, la Subdirección Administrativa y Financiera y el ente de control, especialmente en lo relacionado con el registro de evidencias e informes de seguimiento.
7.  En el Grupo Financiero como resultado de la revisión efectuada, se constató que las evidencias presentadas cumple con los requisitos y criterios establecidos para este proceso, en concordancia con las directrices institucionales y los parámetros definidos para el diligenciamiento de las respectivas hojas de control. Ante la ausencia de las evidencias del subproceso de Análisis Financiero se hace el ajuste en el porcentaje de avance, hasta lograr el cumplimiento de la totalidad de lo solicitado. A partir del análisis de la información proporcionada y la verificación del cumplimiento de los objetivos del PMA, se determina que la actividad puede darse por concluida en el grupos interno de Tesorería. Sin embargo, es importante señalar que la verificación del uso adecuado del Formato Único de Inventario Documental (FUID) continúa realizándose desde el subproceso de Gestión Documental, mediante seguimientos periódicos orientados a asegurar la correcta aplicación de la TRD en los procesos de organización y el uso apropiado de los formatos definidos para el control de la información.
8. En el Subproceso de Atención al Ciudadano, a partir del análisis de las evidencias presentadas, se identificaron oportunidades de mejora en aspectos clave como la trazabilidad, la organización de los expedientes y la clasificación documental. Para fortalecer estos procesos, se recomienda revisar y corregir los registros que presenten inconsistencias, asegurando que cada expediente esté correctamente clasificado según su serie o subserie documental, con una denominación adecuada y conforme a las tipologías establecidas en la Tabla de Retención Documental (TRD). En consecuencia, el porcentaje de avance se ajusta temporalmente, hasta tanto se subsanen las observaciones y se presenten los soportes requeridos. 
Las observaciones, recomendaciones y retroalimentación realizada por el subproceso de Gestión Documental a los responsables han sido consolidadas y están disponibles en la plataforma de seguimiento de la entidad (SGI).</t>
  </si>
  <si>
    <r>
      <rPr>
        <b/>
        <sz val="10"/>
        <color theme="1"/>
        <rFont val="Arial"/>
        <family val="2"/>
      </rPr>
      <t xml:space="preserve">Evidencia 1. Hoja de control Contrato de mínima cuantía </t>
    </r>
    <r>
      <rPr>
        <sz val="10"/>
        <color theme="1"/>
        <rFont val="Arial"/>
        <family val="2"/>
      </rPr>
      <t xml:space="preserve">
MC-006-2024 SERVIGAS CINTAS Y LUJOS SAS 
MC-005-2024 COMPUTAR S.A.S
MC-004-2024 FUNDACIÓN IMPACTO RECREACIÓN
MC-003-2024 ANA CONSUELO URIBE CARDONA
MC-001-2024 EDITORIAL LA PATRIA S.A
</t>
    </r>
    <r>
      <rPr>
        <b/>
        <sz val="10"/>
        <color theme="1"/>
        <rFont val="Arial"/>
        <family val="2"/>
      </rPr>
      <t>Evidencia 2</t>
    </r>
    <r>
      <rPr>
        <sz val="10"/>
        <color theme="1"/>
        <rFont val="Arial"/>
        <family val="2"/>
      </rPr>
      <t xml:space="preserve">. Subproceso de bienes y suministro no reporta evidencias
</t>
    </r>
    <r>
      <rPr>
        <b/>
        <sz val="10"/>
        <color theme="1"/>
        <rFont val="Arial"/>
        <family val="2"/>
      </rPr>
      <t xml:space="preserve">Evidencia 3. </t>
    </r>
    <r>
      <rPr>
        <sz val="10"/>
        <color theme="1"/>
        <rFont val="Arial"/>
        <family val="2"/>
      </rPr>
      <t xml:space="preserve"> Hojas de control subproceso Gestión de Cobro
TR 102 - EYS 1032 - S 471- EYS 913 -  EYS 1035
</t>
    </r>
    <r>
      <rPr>
        <b/>
        <sz val="10"/>
        <color theme="1"/>
        <rFont val="Arial"/>
        <family val="2"/>
      </rPr>
      <t>Evidencia 4.</t>
    </r>
    <r>
      <rPr>
        <sz val="10"/>
        <color theme="1"/>
        <rFont val="Arial"/>
        <family val="2"/>
      </rPr>
      <t xml:space="preserve"> Hoja de Control SST 
PROGRAMA DE ESTILOS DE VIDA Y TRABAJO SALUDABLE
PROGRAMA DE PREVENCION Y MANEJO DEL RIESGO PÚBLICO
PROGRAMAS DE PREVENCION DE DESORDENES MUSCULOESQUELETICOS
</t>
    </r>
    <r>
      <rPr>
        <b/>
        <sz val="10"/>
        <color theme="1"/>
        <rFont val="Arial"/>
        <family val="2"/>
      </rPr>
      <t>Evidencia 5</t>
    </r>
    <r>
      <rPr>
        <sz val="10"/>
        <color theme="1"/>
        <rFont val="Arial"/>
        <family val="2"/>
      </rPr>
      <t xml:space="preserve">. Hoja de control Oficina Tics
Historial de Equipos 2019-2024
Inventario de activos de Hardware 2019-2024
Plan de Seguridad y Privacidad de la Información 2022-2025
Plan de Tratamiento de Riesgos de Seguridad 2022-2025
</t>
    </r>
    <r>
      <rPr>
        <sz val="10"/>
        <rFont val="Arial"/>
        <family val="2"/>
      </rPr>
      <t xml:space="preserve">PETI 2022-2025
</t>
    </r>
    <r>
      <rPr>
        <b/>
        <sz val="10"/>
        <rFont val="Arial"/>
        <family val="2"/>
      </rPr>
      <t xml:space="preserve">Evidencia 6. </t>
    </r>
    <r>
      <rPr>
        <sz val="10"/>
        <rFont val="Arial"/>
        <family val="2"/>
      </rPr>
      <t xml:space="preserve">Subproceso Gestión Documental 
Hoja de Control Inventarios Documentales 
</t>
    </r>
    <r>
      <rPr>
        <b/>
        <sz val="10"/>
        <rFont val="Arial"/>
        <family val="2"/>
      </rPr>
      <t>Evidencia 7</t>
    </r>
    <r>
      <rPr>
        <sz val="10"/>
        <rFont val="Arial"/>
        <family val="2"/>
      </rPr>
      <t xml:space="preserve">.  Gestión para el Desarrollo Humano - No presenta evidencias
</t>
    </r>
    <r>
      <rPr>
        <b/>
        <sz val="10"/>
        <rFont val="Arial"/>
        <family val="2"/>
      </rPr>
      <t xml:space="preserve">Evidencia 8.  </t>
    </r>
    <r>
      <rPr>
        <sz val="10"/>
        <rFont val="Arial"/>
        <family val="2"/>
      </rPr>
      <t xml:space="preserve">Hoja de control - Grupo Financiero 
Tesoreria:  Comprobantes Contables de Ingresos - Comprobantes Contables de Ingresos
Contabilidad: Estados financieros y Libros contables auxiliares
Presupuesto: Certificados de Disponibilidad Presupuestal, informes de ejecución presupuestal y libros de contabilidad presupuestal
Análisis Financiero: No reporta evidencias
</t>
    </r>
    <r>
      <rPr>
        <b/>
        <sz val="10"/>
        <rFont val="Arial"/>
        <family val="2"/>
      </rPr>
      <t>Evidencia 9</t>
    </r>
    <r>
      <rPr>
        <sz val="10"/>
        <rFont val="Arial"/>
        <family val="2"/>
      </rPr>
      <t>. Subproceso de Atención al Ciudadano
Hoja de Control - Consecutivo de Comunicaciones Oficiales Recibidas</t>
    </r>
  </si>
  <si>
    <r>
      <t xml:space="preserve">Para el VIII trimestre, la Oficina de Control Interno a través del aplicativo del Sistema de Gestión de Calidad constató al igual que el Subproceso de Gestión Documental lo siguiente:
1. En la secretaria ejecutiva, las pruebas documentales cumplen con los requerimientos establecidos, conforme a los lineamientos previamente definidos. 
2.En el subproceso de Bienes y Suministros, se evidenció la ausencia de registros y avances documentados relacionados con la implementación de la hoja de control en los expedientes bajo responsabilidad del área. 
3. En el Proceso de Gestion de Cobro se evidenció que los soportes entregados cumplen con lo solicitado, sin embargo se recuerda que se cuenta con suficiente material probatorio, por lo cual se deben cargar evidencias que permitan evidenciar el proceso de organización de vigencias anteriores al 2025. Por lo anterior se ajusta el porcentaje de cumplimiento respecto a lo planeado.
4.  Para el subproceso de SST se verificó que los soportes entregados cumplen con los criterios definidos.  Sin embargo, se recuerdad que de acuerdo con la cuantificación de archivos de la dependencia, se identifica que el área cuanta con suficiente material probatorio para dar cumplimiento a los solicitado frente a la cantidad de evidencias suministradas para esta acción (5). Por lo anterior se ajusta el porcentaje de cumplimiento respecto a lo planeado.
5. Para la Oficina Tics, se identificaron inconsistencias en el diligenciamiento de la hoja de control, particularmente en el uso incorrecto de los campos “Nombre del expediente” y “Subserie documental”. Así mismo, se evidenció que algunos tipos documentales no corresponden con la nomenclatura definida en la Tabla de Retención Documental (TRD), lo cual puede afectar la trazabilidad de la información.  Por lo anterior, se ajusta el porcentaje de cumplimiento  respecto a lo planeado.
6. Para el Proceso de Gestión para el Desarrollo Humano no se identificaron registros ni evidencias que permitieran evaluar el avance en la implementación de la hoja de control para los expedientes del proceso. Por lo anterior, se conserva el porcentaje de cumplimiento del trimestre anterior.
7.  En el Grupo Financiero  se constató que las evidencias presentadas cumple con los requisitos y criterios establecidos. No se observaron evidencias del subproceso de Análisis Financiero, por lo que el  porcentaje de avance se ajusta respecto a lo planeado. A partir del análisis de la información proporcionada y la verificación del cumplimiento de los objetivos del PMA, se determina que la actividad puede darse por concluida en el subproceso de Tesorería. Sin embargo, es importante señalar que la verificación del uso adecuado del Formato de hoja de control continúa realizándose desde el subproceso de Gestión Documental, mediante seguimientos periódicos orientados a asegurar la correcta aplicación de la TRD en los procesos de organización y el uso apropiado de los formatos definidos para el control de la información.
8. En el Subproceso de Atención al Ciudadano, a partir del análisis de las evidencias presentadas, se identificaron oportunidades de mejora en aspectos </t>
    </r>
    <r>
      <rPr>
        <sz val="10"/>
        <color rgb="FFFF0000"/>
        <rFont val="Arial"/>
        <family val="2"/>
      </rPr>
      <t>clave como la trazabilidad</t>
    </r>
    <r>
      <rPr>
        <sz val="10"/>
        <color rgb="FF000000"/>
        <rFont val="Arial"/>
        <family val="2"/>
      </rPr>
      <t>, la organización de los expedientes y la clasificación documental. Por lo anterior, el porcentaje de avance se ajusta respecto a lo planeado.</t>
    </r>
  </si>
  <si>
    <r>
      <t xml:space="preserve">Desde el Subproceso de Gestión Documental se realiza el seguimiento a la organización de los archivos de gestión de la Secretaría General y sus procesos asociados, en cumplimiento de lo dispuesto en la Tabla de Retención Documental (TRD) vigente, el Instructivo para la Organización de Archivos de Gestión adoptado por la Corporación, y las directrices emitidas mediante las comunicaciones oficiales 2024-II-00028222, 2024-II-00037564, 2024-EI-00016470, 2025-II-00004308, 2025-II-00016284 y AGN 2-2025-02469.
1. En la Secretaria Ejecutiva de acuerdo con lo reportado por los responsables y con la verificación de los entregables, no se identificaron registros ni evidencias que permitieran evaluar el avance en la organización de los archivos de gestión de la dependencia. En ese sentido, desde el subproceso se hace un llamado a la Subdirección para exhortar a los supervisores y responsables a entregar la documentación necesaria que garantice la adecuada administración y custodia de los contratos de mínima cuantía, dada la relevancia de esta subserie documental para la entidad y su carácter recurrente en auditorías externas. </t>
    </r>
    <r>
      <rPr>
        <b/>
        <sz val="10"/>
        <color rgb="FFFF0000"/>
        <rFont val="Arial"/>
        <family val="2"/>
      </rPr>
      <t>En consecuencia, el porcentaje de cumplimiento se mantiene sin variación. (quitar esto).</t>
    </r>
    <r>
      <rPr>
        <b/>
        <sz val="10"/>
        <color rgb="FF7030A0"/>
        <rFont val="Arial"/>
        <family val="2"/>
      </rPr>
      <t xml:space="preserve"> Paula ok Subsanado</t>
    </r>
    <r>
      <rPr>
        <sz val="10"/>
        <color theme="1"/>
        <rFont val="Arial"/>
        <family val="2"/>
      </rPr>
      <t xml:space="preserve">
2. Durante el seguimiento realizado al Proceso de Bienes y Suministros, se evidenció la ausencia de registros y avances documentados relacionados con la organización de los expedientes bajo responsabilidad del área. En este sentido, desde el Subproceso de Gestión Documental, encargado de verificar la ejecución del PMA, se hace un llamado a la Subdirección y al equipo responsable del proceso para que se garantice el desarrollo oportuno de las actividades previstas y se registren de manera adecuada los progresos alcanzados. Esto permitirá contar con insumos suficientes para evaluar el cumplimiento de los objetivos trazados y adoptar acciones de mejora continua con base en evidencia verificable.
3. El Proceso de Gestión de Cobro presenta un cumplimiento parcial respecto a los lineamientos de la TRD vigente y el instructivo de organización. Aunque se evidencian avances, persisten aspectos que requieren ajustes, especialmente en la definición del espacio físico de almacenamiento, la correcta foliación de documentos. Se identificó la necesidad de incorporar evidencias documentales que representen distintas vigencias, en correspondencia con el volumen de material existente, y en atención a los compromisos institucionales definidos para los años 2024 y 2025. Asimismo, se observó la ausencia de registros fotográficos o audiovisuales requeridos por el Archivo General de la Nación como soporte del proceso, así como la falta de respuesta a observaciones realizadas en ciclos de seguimiento anteriores. Frente a esta situación se reitera a los responsables del proceso la importancia de fortalecer las acciones correctivas, garantizando el cumplimiento de los lineamientos técnicos y de las instrucciones comunicadas oficialmente por el subproceso de Gestión Documental.
4. En el Subproceso de Seguridad y Salud en el trabajo y Atención al Ciudadano como resultado del análisis de los entregables, se identificaron avances importantes en la atención a observaciones previas, particularmente aquellas formuladas durante el séptimo trimestre, las cuales fueron corregidas conforme a lo estipulado en la normatividad interna. Sin embargo, se identifican aspectos que deben ser fortalecidos, especialmente en lo relacionado con la diversidad de vigencias representadas en las evidencias documentales, considerando que la dependencia dispone de suficiente material probatorio y que los años 2024 y 2025 hacen parte de los compromisos institucionales establecidos por la Dirección General. Asimismo, se reitera la necesidad de incorporar los registros fotográficos o audiovisuales requeridos por el Archivo General de la Nación (AGN) como parte del soporte del proceso de organización, tal como se ha solicitado en las comunicaciones oficiales previas a cada cargue de evidencias.
5. En el seguimiento al Proceso de Gestión del Talento Humano se constató el desarrollo de actividades orientadas a la organización de expedientes pertenecientes a la serie documental Historias Laborales, evidenciando el cumplimiento de los lineamientos para la protección de datos sensibles, conforme a lo dispuesto en las circulares 003 de 2003 y 012 de 2004 del Archivo General de la Nación. Si bien se reconocen avances significativos, se hace necesario incorpor evidencias que reflejen la totalidad de las series y subseries documentales que conforman el archivo de gestión de la dependencia. Esta recomendación se sustenta en la existencia de material probatorio suficiente, de acuerdo con la cuantificación reportada por el área a la Dirección General. 
6. Desde el subproceso de Gestión Documental se realiza seguimiento a la organización  de la producción documental del Subproceso de Gestión Documental, en cumplimiento de lo establecido en la Tabla de Retención Documental (TRD) vigente. Se evidenció que los soportes entregados cumplen con los lineamientos y las directrices institucionales para la conformación de los expedientes electrónicos. De acuerdo a los compromisos adquiridos en mesa de trabajo conjunta con el Archivo General de la Nación se considera dar por terminada esta actividad dada que la misma no corresponde a archivos de gestión y se continua su seguimiento a través de la elaboración de la TVD y el cumplimiento de los actividades establecidas en los planes institucionales tales como Pinar y PGD. 
7. Se constató que la documentación entregada por los responsables del Área Financiera corresponde, en su mayoría, a entregables que reflejan la integridad en el proceso de organización de los archivos de gestión intervenidos. Esta información guarda coherencia con la estructura funcional de la dependencia, las series documentales establecidas en la Tabla de Retención Documental (TRD) vigente y la cantidad de expedientes organizada y reportada por cada grupo de trabajo. 
 A partir del análisis de la información proporcionada y la verificación del cumplimiento de los objetivos del PMA, se determina que la actividad puede darse por concluida en el grupos interno de Tesorería. Sin embargo, es importante señalar que la entidad continuará realizando desde el subproceso de Gestión Documental, seguimientos periódicos orientados a asegurar la correcta aplicación de la TRD en los procesos de organización y el uso apropiado de los formatos definidos para el control de la información.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los procesos y subprocesos de la Subdirección Administrativa y Financiera con base en la cuantificación reportada por los responsables a la Dirección General. 
</t>
    </r>
  </si>
  <si>
    <r>
      <rPr>
        <b/>
        <sz val="10"/>
        <color theme="1"/>
        <rFont val="Arial"/>
        <family val="2"/>
      </rPr>
      <t>Evidencia 1. Secretaria Ejecutiva</t>
    </r>
    <r>
      <rPr>
        <sz val="10"/>
        <color theme="1"/>
        <rFont val="Arial"/>
        <family val="2"/>
      </rPr>
      <t xml:space="preserve"> - No reporta evidencias 
</t>
    </r>
    <r>
      <rPr>
        <b/>
        <sz val="10"/>
        <color theme="1"/>
        <rFont val="Arial"/>
        <family val="2"/>
      </rPr>
      <t xml:space="preserve">Evidencia 2. </t>
    </r>
    <r>
      <rPr>
        <sz val="10"/>
        <color theme="1"/>
        <rFont val="Arial"/>
        <family val="2"/>
      </rPr>
      <t xml:space="preserve">Subproceso de bienes y suministro no reporta evidencias
</t>
    </r>
    <r>
      <rPr>
        <b/>
        <sz val="10"/>
        <color theme="1"/>
        <rFont val="Arial"/>
        <family val="2"/>
      </rPr>
      <t>Evidencia 3. Subproceso de Gestión de Cobro</t>
    </r>
    <r>
      <rPr>
        <sz val="10"/>
        <color theme="1"/>
        <rFont val="Arial"/>
        <family val="2"/>
      </rPr>
      <t xml:space="preserve">
EYS 1034 - TR 100 -  S470 - S448 -  EYS908
</t>
    </r>
    <r>
      <rPr>
        <b/>
        <sz val="10"/>
        <color theme="1"/>
        <rFont val="Arial"/>
        <family val="2"/>
      </rPr>
      <t xml:space="preserve">Evidencia 4. Subproceso de Seguridad y Salud en el Trabajo
</t>
    </r>
    <r>
      <rPr>
        <sz val="10"/>
        <color theme="1"/>
        <rFont val="Arial"/>
        <family val="2"/>
      </rPr>
      <t xml:space="preserve">Programa Prevención de Desordenes
Programa Estilos de Vida Saludable
</t>
    </r>
    <r>
      <rPr>
        <b/>
        <sz val="10"/>
        <color theme="1"/>
        <rFont val="Arial"/>
        <family val="2"/>
      </rPr>
      <t xml:space="preserve">Evidencia 5. </t>
    </r>
    <r>
      <rPr>
        <sz val="10"/>
        <color theme="1"/>
        <rFont val="Arial"/>
        <family val="2"/>
      </rPr>
      <t xml:space="preserve">Proceso Gestión para el desarrollo Humano - Historias laborales - Sin evidencias de otras series y subseries
</t>
    </r>
    <r>
      <rPr>
        <b/>
        <sz val="10"/>
        <color theme="1"/>
        <rFont val="Arial"/>
        <family val="2"/>
      </rPr>
      <t xml:space="preserve">Evidencia 6. Subproceso Gestión Documental </t>
    </r>
    <r>
      <rPr>
        <sz val="10"/>
        <color theme="1"/>
        <rFont val="Arial"/>
        <family val="2"/>
      </rPr>
      <t xml:space="preserve">
Inventarios de Transferencias Documentales
Planes de Transferencias Documentales Primarias 
</t>
    </r>
    <r>
      <rPr>
        <b/>
        <sz val="10"/>
        <color theme="1"/>
        <rFont val="Arial"/>
        <family val="2"/>
      </rPr>
      <t>Evidencia 7. Oficina TICs</t>
    </r>
    <r>
      <rPr>
        <sz val="10"/>
        <color theme="1"/>
        <rFont val="Arial"/>
        <family val="2"/>
      </rPr>
      <t xml:space="preserve"> - No reporta evidencias
</t>
    </r>
    <r>
      <rPr>
        <b/>
        <sz val="10"/>
        <color theme="1"/>
        <rFont val="Arial"/>
        <family val="2"/>
      </rPr>
      <t xml:space="preserve">Evidencia 8. Subproceso Financiero 
</t>
    </r>
    <r>
      <rPr>
        <sz val="10"/>
        <color theme="1"/>
        <rFont val="Arial"/>
        <family val="2"/>
      </rPr>
      <t xml:space="preserve">Tesoreria: Comprobantes Contables de Ingresos - Comprobantes Contables de Egresos 
Contabilidad: Estados financieros y libros contables auxiliares
Presupuesto:  Certificados de Disponibilidad Presupuestal  Libros Presupuestales  Informes de Ejecución Presupuestal.
Análisis Financiero: No reporta evidencias </t>
    </r>
    <r>
      <rPr>
        <b/>
        <sz val="10"/>
        <color theme="1"/>
        <rFont val="Arial"/>
        <family val="2"/>
      </rPr>
      <t xml:space="preserve">
Evidencia 9. Subproceso Atención al Ciudadano</t>
    </r>
    <r>
      <rPr>
        <sz val="10"/>
        <color theme="1"/>
        <rFont val="Arial"/>
        <family val="2"/>
      </rPr>
      <t xml:space="preserve">
Consecutivos de comunicaciones Oficiales</t>
    </r>
  </si>
  <si>
    <t xml:space="preserve">Para el VIII trimestre, la Oficina de Control Interno a través del aplicativo del Sistema de Gestión de Calidad constató al igual que el Subproceso de Gestión Documental lo siguiente:
1. En la Secretaria Ejecutiva de acuerdo con lo reportado por los responsables y con la verificación de los entregables, no se identificaron registros ni evidencias que permitieran evaluar el avance en la organización de los archivos de gestión de la dependencia. 
2.Para el subproceso de Bienes y Suministros, se evidenció la ausencia de registros y avances documentados relacionados con la organización de los expedientes bajo responsabilidad del área.  
3. Para el subproceso de Gestión de Cobro las evidencias presentan un cumplimiento parcial respecto a los lineamientos de la TRD vigente y el instructivo de organización, especialmente en la definición del espacio físico de almacenamiento y la correcta foliación de documentos. Se identificó la necesidad de incorporar evidencias documentales que representen distintas vigencias, en correspondencia con el volumen de material existente. Asimismo, se observó la ausencia de registros fotográficos o audiovisuales requeridos por el Archivo General de la Nación como soporte del proceso, así como la falta de ajustes a las observaciones realizadas en ciclos de seguimiento anteriores. 
4. En el Subproceso de Seguridad y Salud en el trabajo y Atención al Ciudadano  se observaron ajustes a las observaciones previas formuladas durante el séptimo trimestre. Sin embargo, se identifican aspectos que deben ser fortalecidos, especialmente en lo relacionado con la diversidad de vigencias representadas en las evidencias documentales, considerando que la dependencia dispone de suficiente material probatorio. Asimismo, se reitera la necesidad de incorporar los registros fotográficos o audiovisuales requeridos por el Archivo General de la Nación (AGN) como parte del soporte del proceso de organización. 
5. Para el seguimiento al Proceso de Gestión del Talento Humano se constató el desarrollo de actividades de organización de expedientes pertenecientes a la serie documental Historias Laborales, evidenciando el cumplimiento de los lineamientos para la protección de datos sensibles, conforme a lo dispuesto en las circulares 003 de 2003 y 012 de 2004 del Archivo General de la Nación. Se hace necesario incorpor evidencias que reflejen la totalidad de las series y subseries documentales que conforman el archivo de gestión de la dependencia. Esta recomendación se sustenta en la existencia de material probatorio suficiente, de acuerdo con la cuantificación reportada por el área a la Dirección General. 
6.Para el subproceso de Gestión Documental  se evidenció que los soportes entregados cumplen con los lineamientos y las directrices institucionales para la conformación de los expedientes electrónicos. De acuerdo a los compromisos adquiridos en mesa de trabajo conjunta con el Archivo General de la Nación se considera dar por terminada esta actividad dada que la misma no corresponde a archivos de gestión y se continua su seguimiento a través de la elaboración de la TVD y el cumplimiento de los actividades establecidas en los planes institucionales tales como Pinar y PGD. 
7.Para el grupo Financiero, las evidencias presentadas cumplen con los requisitos establecidos. A partir del análisis de la información proporcionada y la verificación del cumplimiento de los objetivos del PMA, se determina que la actividad puede darse por concluida para el subproceso de Tesorería. Sin embargo, es importante señalar que la entidad continuará realizando desde el subproceso de Gestión Documental, seguimientos periódicos orientados a asegurar la correcta aplicación de la TRD en los procesos de organización y el uso apropiado de los formatos definidos para el control de la información. El subproceso de Análisis Financiero no reportó evidencias. 
Con la aprobación tanto del Comité Institucional de Gestión y Desempeño como del Comité Directivo, se realizó un ajuste en el porcentaje de cumplimiento con base en la cuantificación reportada por los responsables de la dependencia.
</t>
  </si>
  <si>
    <r>
      <t xml:space="preserve">Desde el Subproceso de Gestión Documental se lleva a cabo el seguimiento a la implementación del formato de préstamo documental por parte de las distintas áreas de la Secretaría General, correspondiente al VIII Trimestre de evaluación. Esta actividad se realiza en atención a los lineamientos establecidos en las comunicaciones oficiales 2024-II-00028222, 2024-II-00037564, 2024-EI-00016470, 2025-II-00004308, 2025-II-00016284 y AGN 2-2025-02469, arrojando los siguientes resultados:
1. En la secretaria ejecutiva las evidencias presentadas fueron revisadas y evaluadas, verificándose el cumplimiento parcial de los requisitos establecidos para el diligenciamiento del formato de préstamo documental, conforme a lo dispuesto en el instructivo GA-GD-DA-005 por lo que se hace la recomendación a los responsables de tener en cuenta los términos frente a los tiempos establecidos para la devolución o renovación de la solicitud, y subsanar en el menor tiempo posible lo requerdo. Por lo anterior se ajusta el porcentaje de seguimiento hasta que sean subsanadas las observaciones. </t>
    </r>
    <r>
      <rPr>
        <b/>
        <sz val="10"/>
        <color rgb="FFFF0000"/>
        <rFont val="Arial"/>
        <family val="2"/>
      </rPr>
      <t xml:space="preserve">Paty veo expedientes antiguos que ya cumplieron el tiempo y no han sido devueltos. por esto no deberíamos bajar el %?,. </t>
    </r>
    <r>
      <rPr>
        <b/>
        <sz val="10"/>
        <color rgb="FF7030A0"/>
        <rFont val="Arial"/>
        <family val="2"/>
      </rPr>
      <t>Paula Ok Corregido en Excel y SGI</t>
    </r>
    <r>
      <rPr>
        <sz val="10"/>
        <rFont val="Arial"/>
        <family val="2"/>
      </rPr>
      <t xml:space="preserve">
2. En los Procesos de Gestión de Cobro, Seguridad y Salud el Trabajo, Oficina TICs, como resultado de la revisión efectuada, se constató que la evidencia presentada cumple con los requisitos y criterios establecidos para este proceso, en concordancia con las directrices institucionales y los parámetros definidos para el control y registro de los préstamos documentales. 
2. En el Proceso de Gestión para el Desarrollo Humano, los entregables reportados no corresponden a la vigencia ni al trimestre objeto de seguimiento y no se encuentran registrados bajo la estructura establecida. Adicionalmente, se recuerda que, tal como se indicó en el informe del VII trimestre, es necesario que los responsables suministren las evidencias correspondientes tanto a Gestión para el Desarrollo Humano (Historias Laborales) como a Bienestar Laboral, con el fin de garantizar una cobertura integral del Proceso.</t>
    </r>
    <r>
      <rPr>
        <b/>
        <sz val="10"/>
        <color rgb="FFFF0000"/>
        <rFont val="Arial"/>
        <family val="2"/>
      </rPr>
      <t xml:space="preserve"> Ajustar % en SGI, no debe subirse, quedo mal. Adicional ni siquiera hay evidencia, toca ajustar el seguimien to en excel y SGI.  </t>
    </r>
    <r>
      <rPr>
        <b/>
        <sz val="10"/>
        <color rgb="FF7030A0"/>
        <rFont val="Arial"/>
        <family val="2"/>
      </rPr>
      <t>Paula Ok. Las evidencias si existen, están mal nombradas, ya se corrigió el seguimiento en el SGI</t>
    </r>
    <r>
      <rPr>
        <b/>
        <sz val="10"/>
        <rFont val="Arial"/>
        <family val="2"/>
      </rPr>
      <t xml:space="preserve">
</t>
    </r>
    <r>
      <rPr>
        <sz val="10"/>
        <rFont val="Arial"/>
        <family val="2"/>
      </rPr>
      <t>En el Proceso de bienes y suministros  no se encontraron registros ni evidencias que permitieran dar seguimiento a la implementación y uso del formato de préstamo en los expedientes creados, administrados y bajo custodia del área. desde el Subproceso de Gestión Documental, encargado de verificar la ejecución del PMA, se hace nuevamente un llamado a la Subdirección y al equipo responsable del proceso para que se garantice el desarrollo oportuno de las actividades previstas y se registren de manera adecuada los progresos alcanzados. Esto permitirá contar con insumos suficientes para evaluar el cumplimiento de los objetivos trazados y adoptar acciones de mejora continua con base en evidencia verificable.
3. En el subproceso de Gestión Documental las evidencias presentadas fueron revisadas y evaluadas, verificándose el cumplimiento de los requisitos establecidos para el diligenciamiento del formato de préstamo documental, conforme a lo dispuesto en el instructivo GA-GD-DA-005 de Préstamo y Consulta Documental, así como en las comunicaciones oficiales y la normativa vigente. A partir de los resultados obtenidos durante el seguimiento, se ajustaron los porcentajes de cumplimiento y se da por terminada esta acción para el área en concordancia con los avances reportados y las evidencias entregadas, en línea con lo previsto en el Plan de Mejoramiento. Dada la importancia de la actividad en mención la entidad de manera trimestral hace un seguimiento paralelo en cumplimiento a los riesgos de corrupción del subproceso garantizando la administración y custodia de los documentos que reposan en el archivo central. 
4</t>
    </r>
    <r>
      <rPr>
        <b/>
        <sz val="10"/>
        <color rgb="FFFF0000"/>
        <rFont val="Arial"/>
        <family val="2"/>
      </rPr>
      <t xml:space="preserve">. </t>
    </r>
    <r>
      <rPr>
        <sz val="10"/>
        <rFont val="Arial"/>
        <family val="2"/>
      </rPr>
      <t>En el Area Financiera las evidencias presentadas fueron revisadas y evaluadas, verificándose el cumplimiento de los requisitos establecidos para el diligenciamiento del formato de préstamo documental, conforme a lo dispuesto en el instructivo GA-GD-DA-005 de Préstamo y Consulta Documental, así como en las comunicaciones oficiales y la normativa vigente. A partir de los resultados obtenidos durante el seguimiento, se ajustaron los porcentajes de cumplimiento y se considera dar por terminada esta actividad en concordancia con los avances reportados y las evidencias entregadas. Se da claridad que la información producida por las áreas que integran el area financiero se hace a traves del aplicativo financiero PCT lo que permite la consulta en línea de ser requerida.</t>
    </r>
    <r>
      <rPr>
        <b/>
        <sz val="10"/>
        <color rgb="FFFF0000"/>
        <rFont val="Arial"/>
        <family val="2"/>
      </rPr>
      <t xml:space="preserve"> Paty en varias evidencias las fechas no coinciden con las del trimestre y no tienen el nombvre de la dependencia.</t>
    </r>
    <r>
      <rPr>
        <b/>
        <sz val="10"/>
        <color rgb="FF7030A0"/>
        <rFont val="Arial"/>
        <family val="2"/>
      </rPr>
      <t xml:space="preserve"> Paula Ok. Se subsana para ser cargadas al AGN</t>
    </r>
  </si>
  <si>
    <r>
      <rPr>
        <b/>
        <sz val="10"/>
        <rFont val="Arial"/>
        <family val="2"/>
      </rPr>
      <t xml:space="preserve">Evidencia 1. </t>
    </r>
    <r>
      <rPr>
        <sz val="10"/>
        <rFont val="Arial"/>
        <family val="2"/>
      </rPr>
      <t>Formato de Control de  Préstamo</t>
    </r>
    <r>
      <rPr>
        <b/>
        <sz val="10"/>
        <rFont val="Arial"/>
        <family val="2"/>
      </rPr>
      <t xml:space="preserve"> - </t>
    </r>
    <r>
      <rPr>
        <sz val="10"/>
        <rFont val="Arial"/>
        <family val="2"/>
      </rPr>
      <t xml:space="preserve">Secretaria Subdirección 
</t>
    </r>
    <r>
      <rPr>
        <b/>
        <sz val="10"/>
        <rFont val="Arial"/>
        <family val="2"/>
      </rPr>
      <t xml:space="preserve">Evidencia 2. </t>
    </r>
    <r>
      <rPr>
        <sz val="10"/>
        <rFont val="Arial"/>
        <family val="2"/>
      </rPr>
      <t xml:space="preserve">Subproceso de bienes y suministro no reporta evidencias
</t>
    </r>
    <r>
      <rPr>
        <b/>
        <sz val="10"/>
        <rFont val="Arial"/>
        <family val="2"/>
      </rPr>
      <t xml:space="preserve">Evidencia 3. </t>
    </r>
    <r>
      <rPr>
        <sz val="10"/>
        <rFont val="Arial"/>
        <family val="2"/>
      </rPr>
      <t xml:space="preserve">Formato de Control de  Préstamo - Proceso Gestión de Cobro 
</t>
    </r>
    <r>
      <rPr>
        <b/>
        <sz val="10"/>
        <rFont val="Arial"/>
        <family val="2"/>
      </rPr>
      <t xml:space="preserve">Evidencia 4. </t>
    </r>
    <r>
      <rPr>
        <sz val="10"/>
        <rFont val="Arial"/>
        <family val="2"/>
      </rPr>
      <t>Formato de Control de  Préstamo - Proceso de SST - No se hizo uso del formato</t>
    </r>
    <r>
      <rPr>
        <b/>
        <sz val="10"/>
        <rFont val="Arial"/>
        <family val="2"/>
      </rPr>
      <t xml:space="preserve">
Evidencia 5. </t>
    </r>
    <r>
      <rPr>
        <sz val="10"/>
        <rFont val="Arial"/>
        <family val="2"/>
      </rPr>
      <t>Formato de Control de  Préstamo - Hoja de control Oficina Tics - No se hizo uso del formato</t>
    </r>
    <r>
      <rPr>
        <b/>
        <sz val="10"/>
        <rFont val="Arial"/>
        <family val="2"/>
      </rPr>
      <t xml:space="preserve">
Evidencia 6. </t>
    </r>
    <r>
      <rPr>
        <sz val="10"/>
        <rFont val="Arial"/>
        <family val="2"/>
      </rPr>
      <t xml:space="preserve">Formato de Control de  Préstamo - Subproceso Gestión Documental </t>
    </r>
    <r>
      <rPr>
        <b/>
        <sz val="10"/>
        <rFont val="Arial"/>
        <family val="2"/>
      </rPr>
      <t xml:space="preserve">
Evidencia 7. </t>
    </r>
    <r>
      <rPr>
        <sz val="10"/>
        <rFont val="Arial"/>
        <family val="2"/>
      </rPr>
      <t>Formato de Control de  Préstamo - Proceso Gestión para el Desarrollo Humano</t>
    </r>
    <r>
      <rPr>
        <b/>
        <sz val="10"/>
        <rFont val="Arial"/>
        <family val="2"/>
      </rPr>
      <t xml:space="preserve">
Evidencia 8.  </t>
    </r>
    <r>
      <rPr>
        <sz val="10"/>
        <rFont val="Arial"/>
        <family val="2"/>
      </rPr>
      <t xml:space="preserve">Formato de Control de  Préstamo - Grupo Financiero (Tesorería, Contabilidad, Presupuesto - Análisis Financiero)
</t>
    </r>
    <r>
      <rPr>
        <b/>
        <sz val="10"/>
        <color rgb="FFFF0000"/>
        <rFont val="Arial"/>
        <family val="2"/>
      </rPr>
      <t xml:space="preserve"> 
La evidencia de Gestión para el Desarrollo Humano se deja??? </t>
    </r>
    <r>
      <rPr>
        <b/>
        <sz val="10"/>
        <color rgb="FF7030A0"/>
        <rFont val="Arial"/>
        <family val="2"/>
      </rPr>
      <t>Si Paula si existe en el SGI</t>
    </r>
    <r>
      <rPr>
        <b/>
        <sz val="10"/>
        <color rgb="FFFF0000"/>
        <rFont val="Arial"/>
        <family val="2"/>
      </rPr>
      <t xml:space="preserve">
</t>
    </r>
  </si>
  <si>
    <r>
      <t xml:space="preserve">Para el VIII trimestre, la Oficina de Control Interno a través del aplicativo del Sistema de Gestión de Calidad constató al igual que el Subproceso de Gestión Documental cargue de evidencia del Formato de control de préstamo para la Secretaría de la Subdirección, Gestión para el Desarrollo humano y los  subprocesos de Gestión de Cobro, Seguridad y Salud el Trabajo, Oficina TICs,  Gestión Documental y el Grupo Financiero,el cual cumple con los requisitos establecidos. </t>
    </r>
    <r>
      <rPr>
        <b/>
        <sz val="10"/>
        <color rgb="FFFF0000"/>
        <rFont val="Arial"/>
        <family val="2"/>
      </rPr>
      <t xml:space="preserve">
</t>
    </r>
    <r>
      <rPr>
        <sz val="10"/>
        <color theme="1"/>
        <rFont val="Arial"/>
        <family val="2"/>
      </rPr>
      <t>En</t>
    </r>
    <r>
      <rPr>
        <b/>
        <sz val="10"/>
        <color rgb="FFFF0000"/>
        <rFont val="Arial"/>
        <family val="2"/>
      </rPr>
      <t xml:space="preserve"> </t>
    </r>
    <r>
      <rPr>
        <sz val="10"/>
        <color rgb="FF000000"/>
        <rFont val="Arial"/>
        <family val="2"/>
      </rPr>
      <t xml:space="preserve">la Secretaría de la Subdirección las evidencias cumplen parcialmente los requisitos establecidos pues se evidencian algunos registros que no cumplen con los términos frente a los tiempos establecidos para la devolución o renovación de la solicitud. Por lo anterior se ajusta el porcentaje respecto a lo planeado.
En el subproceso de Gestión para el Desarrollo Humano y bienes y suministros  no se encontraron registros ni evidencias que permitieran hacer seguimiento al cumplimiento de esta actividad.
</t>
    </r>
    <r>
      <rPr>
        <sz val="10"/>
        <color theme="1"/>
        <rFont val="Arial"/>
        <family val="2"/>
      </rPr>
      <t xml:space="preserve">
</t>
    </r>
    <r>
      <rPr>
        <sz val="10"/>
        <color rgb="FF000000"/>
        <rFont val="Arial"/>
        <family val="2"/>
      </rPr>
      <t xml:space="preserve">
</t>
    </r>
    <r>
      <rPr>
        <b/>
        <sz val="10"/>
        <color rgb="FFFF00FF"/>
        <rFont val="Arial"/>
        <family val="2"/>
      </rPr>
      <t xml:space="preserve">
</t>
    </r>
  </si>
  <si>
    <t>Durante el VIII trimestre se realizó seguimiento a la implementación y aplicación del formato de referencia cruzada en los expedientes creados y actualmente bajo custodia de las diferentes áreas que conforman la Subdirección Administrativa y Financiera, obteniéndose los siguientes resultados:
1. Desde el subproceso de gestión documental se constató que las evidencias presentadas por la Secretaria de la Subdirección  cumple en su mayoría con los requisitos y criterios establecidos para este proceso, en concordancia con las directrices institucionales y los parámetros definidos para el control y registro de la información en el formato de referencia cruzada. Se recuerda que en la referencia cruzada deben diligenciarse la totalidad de los campos, en ese caso el de la caja lo cual permite identificar de manera precisa la ubicación topográfica de estos. Se solicita hacer los respectivos ajustes a las evidencias suministradas
2. En el Proceso de bienes y suministros  no se encontraron registros ni evidencias que permitieran dar seguimiento a la implementación y uso del formato de referencia cruzada en los expedientes creados, administrados y bajo custodia del área. Desde el Subproceso de Gestión Documental, encargado de verificar la ejecución del PMA, se hace nuevamente un llamado a la Subdirección y al equipo responsable del proceso para que se garantice el desarrollo oportuno de las actividades previstas y se registren de manera adecuada los progresos alcanzados. Esto permitirá contar con insumos suficientes para evaluar el cumplimiento de los objetivos trazados y adoptar acciones de mejora continua con base en evidencia verificable. Se conserva el porcentaje cumplimiento congelado hasta que se reporten los respectivos avances. 
3. En el Subproceso de Gestión Documental se verificó que las evidencias presentadas cumplen con los requisitos establecidos para el cumplimiento de la acción. Una vez realizada la trazabilidad de la actividad, se considera procedente su cierre, dado que, conforme a los expedientes y vigencias contemplados en el Plan de Mejoramiento Archivístico, los expedientes que contienen referencias cruzadas corresponden a aquellos entregados al Archivo Central como resultado de las transferencias primarias desde los archivos de gestión. En la revisión previa a la firma del acta de entrega, se verificará el uso adecuado y el diligenciamiento del formato de referencia cruzada en los expedientes en los que sea requerido.
3. Para los subprocesos de gestión de cobro, Oficina Tics, Proceso para Gestión del Desarrollo Humano, Grupo Financiero una vez verificadas las evidencias y con base en la revisión realizada por el Subproceso de Gestión Documental, y en el marco del seguimiento a la organización de los archivos de gestión y la aplicación de los instrumentos archivísticos, se considera procedente el cierre de la acción, teniendo en cuenta las siguientes condiciones: En primer lugar, se identificó que la producción documental en las dependencias objeto de análisis se realiza de manera predominantemente electrónica, lo que reduce la aplicabilidad del formato físico de referencia cruzada. En segundo lugar, debido a la naturaleza de los documentos generados, el uso del formato mencionado se clasifica como ocasional, limitándose a casos específicos en los que la organización documental lo requiera. No obstante, desde el área de Gestión Documental se continuará realizando acciones de control y seguimiento interno al uso del formato en las distintas dependencias, con el fin de garantizar su correcta aplicación cuando sea pertinente y asegurar el cumplimiento de los lineamientos institucionales en materia archivística en actividades como el seguimiento a la organización de los archivos de gestión y la aplicación de la TRD. 
4. En el subproceso de Seguridad y Salud en el Trabajo se constató que las evidencias presentadas cumple con los requisitos y criterios establecidos para este proceso, en concordancia con las directrices institucionales y los parámetros definidos para el control y registro de la información en el formato de referencia cruzada.</t>
  </si>
  <si>
    <r>
      <rPr>
        <b/>
        <sz val="10"/>
        <color theme="1"/>
        <rFont val="Arial"/>
        <family val="2"/>
      </rPr>
      <t xml:space="preserve">Evidencia 1. </t>
    </r>
    <r>
      <rPr>
        <sz val="10"/>
        <color theme="1"/>
        <rFont val="Arial"/>
        <family val="2"/>
      </rPr>
      <t xml:space="preserve">Secretaria Subdirección Administrativa y Financiera 
MC-001-2024 - MC-001-2023 - MC-002-2023 - MC-009-2024 - MC-013-2023
</t>
    </r>
    <r>
      <rPr>
        <b/>
        <sz val="10"/>
        <color theme="1"/>
        <rFont val="Arial"/>
        <family val="2"/>
      </rPr>
      <t xml:space="preserve">Evidencia 2. </t>
    </r>
    <r>
      <rPr>
        <sz val="10"/>
        <color theme="1"/>
        <rFont val="Arial"/>
        <family val="2"/>
      </rPr>
      <t>Subproceso de bienes y suministro no reporta evidencias</t>
    </r>
    <r>
      <rPr>
        <b/>
        <sz val="10"/>
        <color theme="1"/>
        <rFont val="Arial"/>
        <family val="2"/>
      </rPr>
      <t xml:space="preserve">
Evidencia 3</t>
    </r>
    <r>
      <rPr>
        <sz val="10"/>
        <color theme="1"/>
        <rFont val="Arial"/>
        <family val="2"/>
      </rPr>
      <t xml:space="preserve">. Subproceso de gestión de cobro no hizo uso del formato 
</t>
    </r>
    <r>
      <rPr>
        <b/>
        <sz val="10"/>
        <color theme="1"/>
        <rFont val="Arial"/>
        <family val="2"/>
      </rPr>
      <t>Evidencia 4.</t>
    </r>
    <r>
      <rPr>
        <sz val="10"/>
        <color theme="1"/>
        <rFont val="Arial"/>
        <family val="2"/>
      </rPr>
      <t xml:space="preserve"> Subproceso de Seguridad y Salud en el Trabajo 
Programa de Estilos de Vida y Trabajo Saludables 
</t>
    </r>
    <r>
      <rPr>
        <b/>
        <sz val="10"/>
        <color theme="1"/>
        <rFont val="Arial"/>
        <family val="2"/>
      </rPr>
      <t>Evidencia 5</t>
    </r>
    <r>
      <rPr>
        <sz val="10"/>
        <color theme="1"/>
        <rFont val="Arial"/>
        <family val="2"/>
      </rPr>
      <t xml:space="preserve">. Oficina Tics no hizo uso del formato  no hizo uso del formato  
</t>
    </r>
    <r>
      <rPr>
        <b/>
        <sz val="10"/>
        <color theme="1"/>
        <rFont val="Arial"/>
        <family val="2"/>
      </rPr>
      <t>Evidencia 6</t>
    </r>
    <r>
      <rPr>
        <sz val="10"/>
        <color theme="1"/>
        <rFont val="Arial"/>
        <family val="2"/>
      </rPr>
      <t xml:space="preserve">. Subproceso Gestión Documental  no hizo uso del formato 
</t>
    </r>
    <r>
      <rPr>
        <b/>
        <sz val="10"/>
        <color theme="1"/>
        <rFont val="Arial"/>
        <family val="2"/>
      </rPr>
      <t>Evidencia 7.</t>
    </r>
    <r>
      <rPr>
        <sz val="10"/>
        <color theme="1"/>
        <rFont val="Arial"/>
        <family val="2"/>
      </rPr>
      <t xml:space="preserve"> Proceso Gestión para el Desarrollo Humano no hizo uso del formato
</t>
    </r>
    <r>
      <rPr>
        <b/>
        <sz val="10"/>
        <color theme="1"/>
        <rFont val="Arial"/>
        <family val="2"/>
      </rPr>
      <t xml:space="preserve">Evidencia 8.  </t>
    </r>
    <r>
      <rPr>
        <sz val="10"/>
        <color theme="1"/>
        <rFont val="Arial"/>
        <family val="2"/>
      </rPr>
      <t xml:space="preserve">Grupo Financiero (Tesorería, Contabilidad, Presupuesto - Análisis Financiero ) no hizo uso del formato
</t>
    </r>
  </si>
  <si>
    <t>Para el VIII trimestre, la Oficina de Control Interno a través del aplicativo del Sistema de Gestión de Calidad constató al igual que el Subproceso de Gestión Documental lo siguiente:
1.En  la Secretaria de la Subdirección  las evidencias  cumplen en su mayoría con los requisitos y criterios establecidos. Se recuerda que se deben diligenciar la totalidad de los campos, en este caso el de la caja lo cual permite identificar de manera precisa la ubicación topográfic. Se solicita hacer los respectivos ajustes a las evidencias suministradas.
2. En el Proceso de bienes y suministros  no se encontraron registros ni evidencias que permitieran dar seguimiento a la implementación y uso del formato de referencia cruzada en los expedientes creados, administrados y bajo custodia del área. 
3. En el Subproceso de Gestión Documental las evidencias presentadas cumplen con los requisitos establecidos. Una vez realizada la trazabilidad de la actividad, se considera procedente su cierre, dado que, conforme a los expedientes y vigencias contemplados en el Plan de Mejoramiento Archivístico, los expedientes que contienen referencias cruzadas corresponden a aquellos entregados al Archivo Central como resultado de las transferencias primarias desde los archivos de gestión. En la revisión previa a la firma del acta de entrega, se verificará el uso adecuado y el diligenciamiento del formato de referencia cruzada en los expedientes en los que sea requerido.
3. Para los subprocesos de gestión de cobro, Oficina Tics, Proceso para Gestión del Desarrollo Humano y Grupo Financiero una vez verificadas las evidencias  y en el marco del seguimiento a la organización de los archivos de gestión y la aplicación de los instrumentos archivísticos, se considera procedente el cierre de la acción, teniendo en cuenta las siguientes condiciones: 
* Se identificó que la producción documental en las dependencias objeto de análisis se realiza de manera predominantemente electrónica, lo que reduce la aplicabilidad del formato físico de referencia cruzada. 
* Debido a la naturaleza de los documentos generados, el uso del formato mencionado se clasifica como ocasional, limitándose a casos específicos en los que la organización documental lo requiera. 
De igual manera, desde el área de Gestión Documental se continuará realizando acciones de control y seguimiento interno al uso del formato en las distintas dependencias, con el fin de garantizar su correcta aplicación cuando sea pertinente y asegurar el cumplimiento de los lineamientos institucionales en materia archivística en actividades.
4. En el subproceso de Seguridad y Salud en el Trabajo se constató que las evidencias presentadas cumple con los requisitos y criterios establecidos.</t>
  </si>
  <si>
    <t xml:space="preserve">Desde el Subproceso de Gestión Documental se realizó el seguimiento a la implementación de la Hoja de Control por parte de las diferentes áreas de la Subdirección de Biodiversidad y Ecosistemas. Para ello, se verificaron las evidencias documentales cargadas por los responsables, en cumplimiento de los requerimientos del ente de control y conforme a los lineamientos establecidos por la Oficina de Control Interno, mediante la comunicación oficial 2025-II-00016284 y otras previas.
En el caso del proceso relacionado con los Permisos de Estudio para la Recolección de Especímenes, se recomienda que las comunicaciones oficiales, además del número de radicado, incluyan el asunto específico al que hacen referencia. 
Como resultado del seguimiento, se constató que, si bien algunas hojas de control fueron diligenciadas correctamente, aplicando el procedimiento de descripción documental establecido en la Tabla de Retención Documental (TRD) para cada serie y subserie, se hace necesario una revisión integral en especial para permisos de recolección de especímenes dado que se identificaron errores de digitación que hace que se generen dudas en el proceso de organización de los expedientes. 
Finalmente, se tuvieron en cuenta las observaciones realizadas por los responsables respecto a las correcciones pendientes del séptimo trimestre, las cuales se espera sean atendidas en el próximo seguimiento.
</t>
  </si>
  <si>
    <r>
      <rPr>
        <b/>
        <sz val="10"/>
        <color rgb="FF000000"/>
        <rFont val="Arial"/>
        <family val="2"/>
      </rPr>
      <t>Evidencia 1. Permisos de estudios para la recolección de especímenes</t>
    </r>
    <r>
      <rPr>
        <sz val="10"/>
        <color rgb="FF000000"/>
        <rFont val="Arial"/>
        <family val="2"/>
      </rPr>
      <t xml:space="preserve">
</t>
    </r>
    <r>
      <rPr>
        <sz val="10"/>
        <rFont val="Arial"/>
        <family val="2"/>
      </rPr>
      <t>Exp. 500-18-2018-0025.</t>
    </r>
    <r>
      <rPr>
        <b/>
        <sz val="10"/>
        <color rgb="FFEE0000"/>
        <rFont val="Arial"/>
        <family val="2"/>
      </rPr>
      <t xml:space="preserve"> </t>
    </r>
    <r>
      <rPr>
        <sz val="10"/>
        <rFont val="Arial"/>
        <family val="2"/>
      </rPr>
      <t xml:space="preserve">
Exp. 500-18-2019-0004
Exp. 500-18-2019-0007
Exp. 500-18-2019-0008
Exp. 500-18-2019-0011
</t>
    </r>
    <r>
      <rPr>
        <b/>
        <sz val="10"/>
        <color rgb="FF000000"/>
        <rFont val="Arial"/>
        <family val="2"/>
      </rPr>
      <t>Evidencia 2. Permisos y Autorizaciones de Aprovechamiento Forestal</t>
    </r>
    <r>
      <rPr>
        <sz val="10"/>
        <color rgb="FF000000"/>
        <rFont val="Arial"/>
        <family val="2"/>
      </rPr>
      <t xml:space="preserve">
Exp. 500-11-2022-0002
Exp. 500-11-2023-0003
Exp. 500-11-2025-0008
</t>
    </r>
    <r>
      <rPr>
        <sz val="10"/>
        <color theme="1"/>
        <rFont val="Arial"/>
        <family val="2"/>
      </rPr>
      <t>Exp. 500-11-2025-0009</t>
    </r>
    <r>
      <rPr>
        <sz val="10"/>
        <color rgb="FF000000"/>
        <rFont val="Arial"/>
        <family val="2"/>
      </rPr>
      <t xml:space="preserve"> 
Exp. 500-13-2024-0021
Exp. 500-13-2024-0022
</t>
    </r>
    <r>
      <rPr>
        <b/>
        <sz val="10"/>
        <color rgb="FF000000"/>
        <rFont val="Arial"/>
        <family val="2"/>
      </rPr>
      <t xml:space="preserve">Evidencia 3. Permisos y Certificados
</t>
    </r>
    <r>
      <rPr>
        <sz val="10"/>
        <color rgb="FF000000"/>
        <rFont val="Arial"/>
        <family val="2"/>
      </rPr>
      <t>Exp. 500-13-2017-0085
Exp. 500-12-2019-0001
Actas de Grupos Primarios
Derechos de Petición 2022
Certificados de Importación</t>
    </r>
    <r>
      <rPr>
        <b/>
        <sz val="10"/>
        <color rgb="FFFF0000"/>
        <rFont val="Arial"/>
        <family val="2"/>
      </rPr>
      <t xml:space="preserve"> </t>
    </r>
  </si>
  <si>
    <t xml:space="preserve">Para el VIII trimestre, la Oficina de Control Interno a través del aplicativo del Sistema de Gestión de Calidad constató al igual que el Subproceso de Gestión Documental cargue de evidencias de esta actividad por parte de los responsables de la implementación de la hoja de control en la Subdirección de Biodiversidad y Ecosistemas, validando que algunas de ellas cumplen con los requisitos establecidos
En el proceso relacionado con los Permisos de Estudio para la Recolección de Especímenes, se recomienda que las comunicaciones oficiales, además del número de radicado, incluyan el asunto específico al que hacen referencia. Adicionalmente, se debe tener cuidado con la digitación de las fechas pues se encontraron inconsistencias en algunos expedientes.
</t>
  </si>
  <si>
    <r>
      <t xml:space="preserve">Desde el Subproceso de Gestión Documental se realiza seguimiento a la organización de los archivos de gestión de la Subdirección de Biodiversidad y Ecosistemas y sus procesos asociados, en cumplimiento de lo establecido en la Tabla de Retención Documental (TRD) vigente, el Instructivo para la Organización de Archivos de Gestión adoptado por la Corporación, y las directrices emitidas mediante las comunicaciones oficiales 2024-II-00028222, 2024-II-00037564, 2024-EI-00016470, 2025-II-00004308, 2025-II-00016284 y AGN 2-2025-02469.
Durante el seguimiento se detectaron algunas inconsistencias que deben ser corregidas para garantizar el cumplimiento de los criterios técnicos y normativos en materia de gestión documental. Entre ellas, se destacan errores en la información consignada en los rótulos de las carpetas, específicamente en la identificación del código de la serie documental correspondiente (Derechos de Petición); inconsistencias en las fechas registradas en algunas hojas de control, las cuales deben reflejar el orden cronológico original de los expedientes; y omisiones en las comunicaciones oficiales, que además del número de radicado deben contener el asunto específico al que hacen referencia.
Asimismo, se evidenció la existencia de un registro fotográfico del proceso de organización de los expedientes bajo custodia. No obstante, se identificó la necesidad de mejorar dicho registro, de manera que permita reflejar de forma clara y detallada cada una de las etapas del proceso de organización, conforme a los lineamientos técnicos y normativos establecidos. Esta mejora es fundamental, toda vez que dichas evidencias deben ser remitidas al ente de control como parte de los informes de seguimiento institucional.
</t>
    </r>
    <r>
      <rPr>
        <b/>
        <sz val="10"/>
        <color rgb="FFFF0000"/>
        <rFont val="Arial"/>
        <family val="2"/>
      </rPr>
      <t xml:space="preserve">Durante la revisión se evidenció el registro fotográfico del proceso de orgqanización de los expedientes bajo custodia 
</t>
    </r>
    <r>
      <rPr>
        <b/>
        <sz val="10"/>
        <color rgb="FF7030A0"/>
        <rFont val="Arial"/>
        <family val="2"/>
      </rPr>
      <t xml:space="preserve">Listo Paula
</t>
    </r>
    <r>
      <rPr>
        <sz val="10"/>
        <rFont val="Arial"/>
        <family val="2"/>
      </rPr>
      <t xml:space="preserve">
De acuerdo con lo reportado por la Oficina de Control Interno al Archivo General de la Nación durante el VII trimestre de seguimiento, y con la aprobación del Comité Institucional de Gestión y Desempeño y el Comité Directivo, se ajustó el porcentaje de cumplimiento correspondiente a la Subdirección, con base en la cuantificación de los archivos de gestión realizada por cada dependencia de la entidad. Toda la información relacionada con el seguimiento, la entrega de evidencias y la retroalimentación ha sido consolidada y se encuentra disponible en la plataforma de seguimiento institucional. Finalmente, se recuerda que según la comunicación oficial 2025-II-00016284, es necesario subsanar las inconsistencias identificadas en el VII trimestre. Por ello, se recomienda realizar una revisión integral de las observaciones consignadas en el Sistema de Gestión Integrado (SGI) y efectuar las correcciones pertinentes antes del próximo seguimiento.
</t>
    </r>
    <r>
      <rPr>
        <b/>
        <sz val="10"/>
        <color rgb="FFFF0000"/>
        <rFont val="Arial"/>
        <family val="2"/>
      </rPr>
      <t xml:space="preserve">Revisar % no se tuvieron en cuenta los expedientes de Sandra Morales
Paty Ajustar comentario de las evidencias del registro fotográfico
</t>
    </r>
    <r>
      <rPr>
        <b/>
        <sz val="10"/>
        <color rgb="FF7030A0"/>
        <rFont val="Arial"/>
        <family val="2"/>
      </rPr>
      <t xml:space="preserve">Paula: Ok ajustado
</t>
    </r>
  </si>
  <si>
    <r>
      <rPr>
        <b/>
        <sz val="10"/>
        <rFont val="Arial"/>
        <family val="2"/>
      </rPr>
      <t>Evidencia 1. Permisos de estudios para la recolección de especímenes</t>
    </r>
    <r>
      <rPr>
        <sz val="10"/>
        <rFont val="Arial"/>
        <family val="2"/>
      </rPr>
      <t xml:space="preserve">
</t>
    </r>
    <r>
      <rPr>
        <sz val="10"/>
        <color theme="1"/>
        <rFont val="Arial"/>
        <family val="2"/>
      </rPr>
      <t xml:space="preserve">Derechos de Petición
Exp. 500-17-2025-0001
Exp. 500-18-2024-0007
Exp. 500-18-2025-0001. </t>
    </r>
    <r>
      <rPr>
        <b/>
        <sz val="10"/>
        <color rgb="FFFF0000"/>
        <rFont val="Arial"/>
        <family val="2"/>
      </rPr>
      <t xml:space="preserve">este expediente no tiene el rótulo de carpeta  </t>
    </r>
    <r>
      <rPr>
        <b/>
        <sz val="10"/>
        <color rgb="FF7030A0"/>
        <rFont val="Arial"/>
        <family val="2"/>
      </rPr>
      <t>Paula OK Subsanado</t>
    </r>
    <r>
      <rPr>
        <sz val="10"/>
        <color theme="1"/>
        <rFont val="Arial"/>
        <family val="2"/>
      </rPr>
      <t xml:space="preserve">
</t>
    </r>
    <r>
      <rPr>
        <b/>
        <sz val="10"/>
        <rFont val="Arial"/>
        <family val="2"/>
      </rPr>
      <t>Evidencia 2. Permisos y Autorizaciones de Aprovechamiento Forestal</t>
    </r>
    <r>
      <rPr>
        <sz val="10"/>
        <rFont val="Arial"/>
        <family val="2"/>
      </rPr>
      <t xml:space="preserve">
Exp. 500-11-2025-0006
Exp. 500-11-2025-0007
Exp. 500-11-2025-0010
Exp. 500-13-2024-0071
Exp. 500-13-2024-0045
</t>
    </r>
    <r>
      <rPr>
        <b/>
        <sz val="10"/>
        <rFont val="Arial"/>
        <family val="2"/>
      </rPr>
      <t>Evidencia 3. Permisos y Cer</t>
    </r>
    <r>
      <rPr>
        <b/>
        <sz val="10"/>
        <color theme="1"/>
        <rFont val="Arial"/>
        <family val="2"/>
      </rPr>
      <t>tificados</t>
    </r>
    <r>
      <rPr>
        <sz val="10"/>
        <color theme="1"/>
        <rFont val="Arial"/>
        <family val="2"/>
      </rPr>
      <t xml:space="preserve">
Exp.  500-13-2020-0008</t>
    </r>
    <r>
      <rPr>
        <b/>
        <sz val="10"/>
        <color rgb="FFFF0000"/>
        <rFont val="Arial"/>
        <family val="2"/>
      </rPr>
      <t xml:space="preserve">
</t>
    </r>
    <r>
      <rPr>
        <sz val="10"/>
        <color theme="1"/>
        <rFont val="Arial"/>
        <family val="2"/>
      </rPr>
      <t>Exp. 500-11-2018-0103</t>
    </r>
    <r>
      <rPr>
        <b/>
        <sz val="10"/>
        <color rgb="FFFF0000"/>
        <rFont val="Arial"/>
        <family val="2"/>
      </rPr>
      <t xml:space="preserve">
</t>
    </r>
    <r>
      <rPr>
        <sz val="10"/>
        <rFont val="Arial"/>
        <family val="2"/>
      </rPr>
      <t xml:space="preserve">Actas de Grupos Primarios
Derechos de Petición 2022 - 2023 
</t>
    </r>
    <r>
      <rPr>
        <sz val="10"/>
        <color theme="1"/>
        <rFont val="Arial"/>
        <family val="2"/>
      </rPr>
      <t xml:space="preserve">Certificados de Exportación e Importación - Villa Helena. </t>
    </r>
    <r>
      <rPr>
        <b/>
        <sz val="10"/>
        <color rgb="FFFF0000"/>
        <rFont val="Arial"/>
        <family val="2"/>
      </rPr>
      <t xml:space="preserve">El rótulo de la carpeta no coincide con la información de la hoja de control (fechas extremas, folios) 
</t>
    </r>
    <r>
      <rPr>
        <sz val="10"/>
        <color theme="1"/>
        <rFont val="Arial"/>
        <family val="2"/>
      </rPr>
      <t xml:space="preserve">Certificados de Exportación e Importación - Pedro Jorge Valencia. </t>
    </r>
    <r>
      <rPr>
        <b/>
        <sz val="10"/>
        <color rgb="FFFF0000"/>
        <rFont val="Arial"/>
        <family val="2"/>
      </rPr>
      <t xml:space="preserve">El rótulo de la carpeta no coincide con la información de la hoja de control (fechas extremas, folios) </t>
    </r>
  </si>
  <si>
    <r>
      <t xml:space="preserve">Para el VIII trimestre, la Oficina de Control Interno a través del aplicativo del Sistema de Gestión de Calidad constató al igual que el Subproceso de Gestión Documental el cargue evidencias que permiten evidenciar la aplicación del Instructivo de organización de archivos de gestión.
Durante la revisión se evidenciaron algunas inconsistencias que deben ser corregidas para garantizar el cumplimiento normativo y técnico en materia de gestión documental. Se detectaron errores en la información consignada en el rótulo de la carpeta asociada con la identificación del código de la serie documental (Derechos de Petición); se deben revisar las fechas diligenciadas en algunas hojas de control en cumplimiento del orden original de los expedientes, al igual que las comunicaciones oficiales, las cuales además del número de radicado, deben contener el asunto específico al que hacen referencia. 
Se evidenció la existencia de un registro fotográfico del proceso de organización de los expedientes bajo custodia, sin embargo es necesario mejorarar dicho registro, de manera que permita reflejar de forma clara y detallada cada una de las etapas del proceso de organización, conforme a los lineamientos técnicos y normativos establecidos con el fin de que puedan ser remitidas al ente de control como parte de los informes de seguimiento institucional.
Con la aprobación del Comité Institucional de Gestión y Desempeño y el Comité Directivo, se ajusta el porcentaje de cumplimiento correspondiente a la Subdirección, con base en la cuantificación de los archivos de gestión realizada por cada dependencia de la entidad y lo reportado en el FUID.
</t>
    </r>
    <r>
      <rPr>
        <b/>
        <sz val="10"/>
        <color rgb="FFFF0000"/>
        <rFont val="Arial"/>
        <family val="2"/>
      </rPr>
      <t xml:space="preserve">Pendiente seguimiento de Paula en SGI
</t>
    </r>
  </si>
  <si>
    <r>
      <t>En el marco del seguimiento al plan de mejoramiento del archivo de la dependencia, desde el subproceso de Gestión Documental se realizó la verificación de la implementación del formato de préstamo documental correspondiente a los procesos de la Subdirección de Biodiversidad y Ecosistemas, correspondiente al VIII trimestre de seguimiento. Esta actividad se efectuó conforme a los lineamientos establecidos en las comunicaciones oficiales 2024-II-00028222, 2024-II-00037564, 2024-EI-00016470, 2025-II-00004308, 2025-II-00016284 y AGN 2-2025-02469.
Como resultado de la revisión, se verificó que la evidencia presentada cumple con los requisitos y criterios definidos para este proceso, en concordancia con las directrices institucionales y los parámetros establecidos para el control y registro de los préstamos documentales.
Se recomienda tener presente las fechas de corte de cada seguimiento para que estas coincidan con el diligenciamiento del respectivo formato.</t>
    </r>
    <r>
      <rPr>
        <sz val="10"/>
        <color rgb="FFFF0000"/>
        <rFont val="Arial"/>
        <family val="2"/>
      </rPr>
      <t xml:space="preserve">
</t>
    </r>
    <r>
      <rPr>
        <sz val="10"/>
        <rFont val="Arial"/>
        <family val="2"/>
      </rPr>
      <t xml:space="preserve">
</t>
    </r>
  </si>
  <si>
    <r>
      <rPr>
        <b/>
        <sz val="10"/>
        <color rgb="FF000000"/>
        <rFont val="Arial"/>
        <family val="2"/>
      </rPr>
      <t xml:space="preserve">Evidencia 1. </t>
    </r>
    <r>
      <rPr>
        <sz val="10"/>
        <color rgb="FF000000"/>
        <rFont val="Arial"/>
        <family val="2"/>
      </rPr>
      <t xml:space="preserve">Formato de Control de Préstamos Secretaria Subdirección 
</t>
    </r>
    <r>
      <rPr>
        <b/>
        <sz val="10"/>
        <color rgb="FF000000"/>
        <rFont val="Arial"/>
        <family val="2"/>
      </rPr>
      <t>Evidencia 2.</t>
    </r>
    <r>
      <rPr>
        <sz val="10"/>
        <color rgb="FF000000"/>
        <rFont val="Arial"/>
        <family val="2"/>
      </rPr>
      <t xml:space="preserve"> Formato de Control de Préstamo - Permisos de Colecta- Salvoconductos. 
</t>
    </r>
    <r>
      <rPr>
        <b/>
        <sz val="10"/>
        <color rgb="FF000000"/>
        <rFont val="Arial"/>
        <family val="2"/>
      </rPr>
      <t>Evidencia 3</t>
    </r>
    <r>
      <rPr>
        <sz val="10"/>
        <color rgb="FF000000"/>
        <rFont val="Arial"/>
        <family val="2"/>
      </rPr>
      <t xml:space="preserve">.  Formato de Control de Préstamo - Permisos de Aprovechamiento Forestal </t>
    </r>
    <r>
      <rPr>
        <b/>
        <sz val="10"/>
        <color rgb="FFFF0000"/>
        <rFont val="Arial"/>
        <family val="2"/>
      </rPr>
      <t xml:space="preserve">
</t>
    </r>
    <r>
      <rPr>
        <sz val="10"/>
        <color rgb="FF000000"/>
        <rFont val="Arial"/>
        <family val="2"/>
      </rPr>
      <t xml:space="preserve">
</t>
    </r>
  </si>
  <si>
    <t xml:space="preserve">Para el VIII trimestre, la Oficina de Control Interno a través del aplicativo del Sistema de Gestión de Calidad constató al igual que el Subproceso de Gestión Documental el cargue de evidencias del formato de control de préstamo documental por parte de  los responsables de los archivos de  los Permisos de Aprovechamiento Foresta y de Colecta- Salvoconductos,  las cuales cumplen con los requisitos y criterios establecidos.
Pese a que se cargó evidencia por parte de la Secretaria de la Subdirección y a que el formato no fue utilizado durante el trimestre, las fechas registradas correspondientes al corte de la evidencia no son las correctas.
</t>
  </si>
  <si>
    <t xml:space="preserve">Durante el VIII trimestre se efectuó seguimiento a la implementación y aplicación del formato de referencia cruzada en los expedientes generados y actualmente bajo custodia de cada una de las áreas que conforman la Subdirección de Biodiversidad y Ecosistemas, obteniéndose los siguientes resultados:
En el marco del seguimiento al plan de mejoramiento del archivo de la dependencia, el Subproceso de Gestión Documental verificó que las evidencias aportadas por la Subdirección y los responsables de la documentación cumplen de manera parcial con los requerimientos establecidos.
Por lo anterior se formularon recomendaciones específicas respecto al campo “Descripción” del formato, el cual tiene como finalidad detallar el contenido de la información contenida en el medio magnético o soporte que justifica la separación. Adicionalmente, se considera necesario precisar de manera clara la ubicación física de la información a separar, incluyendo la identificación de la caja y carpeta donde se encuentra el expediente objeto de la referencia cruzada, con el fin de facilitar su localización en futuras consultas, así como la subsección a la que pertenecen los expedientes. 
Por lo anterior se ajusta el porcentaje de cumplimiento acorde con lo evidenciado y se hace un llamado a los responsables a hacer la respectiva revisión y corrección de lo identificado. 
</t>
  </si>
  <si>
    <r>
      <rPr>
        <b/>
        <sz val="10"/>
        <rFont val="Arial"/>
        <family val="2"/>
      </rPr>
      <t xml:space="preserve">Evidencia 1. Permisos de estudios para la recolección de especímenes
</t>
    </r>
    <r>
      <rPr>
        <sz val="10"/>
        <rFont val="Arial"/>
        <family val="2"/>
      </rPr>
      <t xml:space="preserve">Exp. 500-18-2018-0005
Exp. 500-18-2018-0006
Exp. 500-18-2018-0007
Exp. 500-18-2018-0024
Exp. 500-18-2018-0025
</t>
    </r>
    <r>
      <rPr>
        <b/>
        <sz val="10"/>
        <rFont val="Arial"/>
        <family val="2"/>
      </rPr>
      <t xml:space="preserve">Evidencia 2. Permisos y Autorizaciones de Aprovechamiento Forestal
</t>
    </r>
    <r>
      <rPr>
        <sz val="10"/>
        <rFont val="Arial"/>
        <family val="2"/>
      </rPr>
      <t xml:space="preserve">Exp. 500-13-2025-0003
Exp. 500-13-2025-0007
Exp. 500-13-2025-0008
Exp. 500-13-2025-0009
Exp. 500-11-2025-0005
</t>
    </r>
    <r>
      <rPr>
        <b/>
        <sz val="10"/>
        <rFont val="Arial"/>
        <family val="2"/>
      </rPr>
      <t xml:space="preserve">Evidencia 3. Secretaria Ejecutiva
</t>
    </r>
    <r>
      <rPr>
        <sz val="10"/>
        <rFont val="Arial"/>
        <family val="2"/>
      </rPr>
      <t>Derechos de Petición 2022 
Permiso de Aprovechamiento 500-11-2017-0170</t>
    </r>
  </si>
  <si>
    <t xml:space="preserve">Para el VIII trimestre, la Oficina de Control Interno a través del aplicativo del Sistema de Gestión de Calidad constató al igual que el Subproceso de Gestión Documental el cargue de evidencias del formato de referencia cruzada, las cuales cumplen de manera parcial con los requisitos y criterios establecidos, ya que  se formularon recomendaciones respecto al campo “Descripción” del formato. Adicionalmente, se considera necesario precisar de manera clara la ubicación física de la información a separar, incluyendo la identificación de la caja y carpeta donde se encuentra el expediente objeto de la referencia cruzada, con el fin de facilitar su localización en futuras consultas, así como la subsección a la que pertenecen los expedientes. 
Por lo anterior se ajusta el porcentaje de cumplimiento respecto a lo planeado.
</t>
  </si>
  <si>
    <t xml:space="preserve">Desde el subproceso de gestión documental se realiza seguimiento a la Organización de la totalidad de las Historiales Biológicos de Fauna Silvestre de los CAVS de Corpocaldas e Inventario documental de estos de acuerdo con la TRD vigente y lo establecido por la Corporación y las comunicaciones oficiales 2024-II-00028222, 2024-II-00037564, 2024-EI-00016470, 2025-II-00004308,  2025-II-00016284 y AGN 2-2025-02469. 
Durante el trimestre no se registró ningún avance en esta actividad por parte de los responsables de la organización de los historiales de Fauna Silvestre.
En cumplimiento a lo reportado por la Oficina de Control Interno al Archivo General de la Nación en el VII Trimestre de Seguimiento,  con la aprobación del Comité Institucional de Gestión y Desempeño y el Comité Directivo, se ajusta el porcentaje de cumplimiento correspondiente a la acción en mención, con base en la cuantificación de los archivos de gestión realizada por cada dependencia de la entidad. El seguimiento, la entrega de evidencias y la retroalimentación han sido consolidados y se encuentran disponibles en la plataforma de seguimiento institucional.
</t>
  </si>
  <si>
    <t>Para el VIII trimestre, la Oficina de Control Interno a través del aplicativo del Sistema de Gestión de Calidad constató al igual que el Subproceso de Gestión Documental que no se adelantaron acciones que permitan verificar el avance de esta actividad.
Con la aprobación del Comité Institucional de Gestión y Desempeño y el Comité Directivo, se ajusta el porcentaje de cumplimiento correspondiente a la acción en mención, con base en la cuantificación de los archivos de gestión realizada por cada dependencia de la entidad.</t>
  </si>
  <si>
    <t>Desde el subproceso de Gestión Documental se realizó el seguimiento correspondiente al VIII trimestre, con el objetivo de verificar la migración completa de la información contenida en las bases de datos de la Secretaria General y sus dependencias, además de dar cumplimiento a lo establecido en la comunicación oficial 2025-II-00016284, numeral 7. Se identificaron las siguientes situaciones: 
1. Se pudo verificar que las evidencias presentadas por los responsables  de la Secretaria Ejecutiva, y el Procesos de Contratación corresponden a inventarios documentales completos y debidamente diligenciados, que abarcan la totalidad de los archivos de gestión intervenidos hasta la fecha, en concordancia con la estructura orgánica de la dependencia, las series documentales definidas en la Tabla de Retención Documental (TRD) vigente, así como la cantidad de expedientes organizados a la fecha reportados en la cuantificación de cada área. 
2. En el marco del seguimiento al PMA del Proceso Sancionatorio y como parte del seguimiento a las evidencias suministradas por los responsables de la administración y custodia de los archivos, la Oficina de Control Interno de Gestión, con el acompañamiento del Subproceso de Gestión Documental, realizó durante el presente trimestre una visita ocular a la dependencia correspondiente.
El objetivo de la visita fue verificar la migración de la información al Formato Único de Inventario Documental (FUID) y su consistencia con los datos reportados en la cuantificación del área, así como con las evidencias registradas en el Sistema de Gestión Integral (SGI). Durante esta actividad se identificaron oportunidades de mejora relacionadas con la precisión de las fechas extremas, la unificación de la información entre los rótulos de las carpetas, las cajas de archivo y lo reportado en el FUID.
Las observaciones derivadas de esta visita se encuentran consolidadas en el informe técnico emitido por la Oficina de Control Interno de Gestión, el cual fue remitido a los responsables para su correspondiente retroalimentación.
Por lo anterior, se exhorta a los responsables a revisar detenidamente las recomendaciones formuladas e implementar, a la mayor brevedad posible, las acciones correctivas necesarias que garanticen el cumplimiento normativo y la adecuada gestión documental.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Secretaría General.
Este ajuste se basa en la nueva cuantificación de los archivos de gestión que fue realizada por cada una de las dependencias de la entidad.
El seguimiento, la consolidación de evidencias y el proceso de retroalimentación han sido documentados y están disponibles en la plataforma institucional de seguimiento.</t>
  </si>
  <si>
    <r>
      <rPr>
        <b/>
        <sz val="10"/>
        <rFont val="Arial"/>
        <family val="2"/>
      </rPr>
      <t xml:space="preserve">
Evidencia 1.</t>
    </r>
    <r>
      <rPr>
        <sz val="10"/>
        <rFont val="Arial"/>
        <family val="2"/>
      </rPr>
      <t xml:space="preserve">Secretaria Ejecutiva  - FUID Secretaria 
</t>
    </r>
    <r>
      <rPr>
        <b/>
        <sz val="10"/>
        <rFont val="Arial"/>
        <family val="2"/>
      </rPr>
      <t xml:space="preserve">Evidencia 2. </t>
    </r>
    <r>
      <rPr>
        <sz val="10"/>
        <rFont val="Arial"/>
        <family val="2"/>
      </rPr>
      <t xml:space="preserve">Subproceso Contratación - FUID Contratación
</t>
    </r>
    <r>
      <rPr>
        <b/>
        <sz val="10"/>
        <rFont val="Arial"/>
        <family val="2"/>
      </rPr>
      <t>Evidencia 3.</t>
    </r>
    <r>
      <rPr>
        <sz val="10"/>
        <rFont val="Arial"/>
        <family val="2"/>
      </rPr>
      <t xml:space="preserve">Subproceso sancionatorio - FUID Sancionatorio
</t>
    </r>
  </si>
  <si>
    <r>
      <t xml:space="preserve">Para el VIII trimestre, la Oficina de Control Interno a través del aplicativo del Sistema de Gestión de Calidad constató al igual que el Subproceso de Gestión Documental aporte de evidencias del formato Ünico de Inventario Documental (FUID) por parte de la Secretaría de la Secretaria General y el subproceso de Contratación, las cuales cumplen con los requisitos establecidos.
</t>
    </r>
    <r>
      <rPr>
        <sz val="10"/>
        <color theme="1"/>
        <rFont val="Arial"/>
        <family val="2"/>
      </rPr>
      <t>Para el subproceso Sancionatorio  se constató aporte de evidencias del formato Ünico de Inventario Documental (FUID), las cuales cumplen parcialmente de acuerdo a lo validado en la visita ocular. 
La Oficina de Control Interno de Gestión, con el acompañamiento del Subproceso de Gestión Documental, realizó durante el presente trimestre una visita ocular a la dependencia correspondiente. El objetivo de la visita fue verificar la migración de la información al Formato Único de Inventario Documental (FUID) y su consistencia con los datos reportados en la cuantificación del área, así como con las evidencias registradas en el Sistema de Gestión Integral (SGI). Durante esta actividad se identificaron oportunidades de mejora relacionadas con la precisión de las fechas extremas, la unificación de la información entre los rótulos de las carpetas, las cajas de archivo y lo reportado en el FUID. Las observaciones derivadas de esta visita se encuentran consolidadas en el informe emitido por la Oficina de Control Interno de Gestión, el cual fue remitido a los responsables para su correspondiente retroalimentación. Por lo anterior, se exhorta a los responsables a revisar detenidamente las recomendaciones formuladas e implementar, a la mayor brevedad posible, las acciones correctivas necesarias que garanticen el cumplimiento normativo y la adecuada gestión documental.</t>
    </r>
  </si>
  <si>
    <t>Desde el subproceso de Gestión Documental se realizó el seguimiento correspondiente al VIII trimestre, con el objetivo de verificar la migración completa de la información contenida en las bases de datos de la Secretaria General y sus dependencias, además de dar cumplimiento a lo establecido en la comunicación oficial 2025-II-00016284, numeral 7. Se identificaron las siguientes situaciones: 
1. Se pudo verificar que las evidencias presentadas por los responsables  de la Secretaria Ejecutiva, y el Procesos de Contratación corresponden a inventarios documentales completos y debidamente diligenciados, que abarcan la totalidad de los archivos de gestión intervenidos hasta la fecha, en concordancia con la estructura orgánica de la dependencia, las series documentales definidas en la Tabla de Retención Documental (TRD) vigente, así como la cantidad de expedientes organizados a la fecha reportados en la cuantificación de cada área. 
2. En el marco del seguimiento al PMA del Proceso Sancionatorio y como parte del seguimiento a las evidencias suministradas por los responsables de la administración y custodia de los archivos, la Oficina de Control Interno de Gestión, con el acompañamiento del Subproceso de Gestión Documental, realizó durante el presente trimestre una visita ocular a la dependencia correspondiente.
El objetivo de la visita fue verificar la migración de la información al Formato Único de Inventario Documental (FUID) y su consistencia con los datos reportados en la cuantificación del área, así como con las evidencias registradas en el Sistema de Gestión Institucional (SGI). Durante esta actividad se identificaron oportunidades de mejora relacionadas con la precisión de las fechas extremas, la unificación de la información entre los rótulos de las carpetas, las cajas de archivo y lo reportado en el FUID.
Las observaciones derivadas de esta visita se encuentran consolidadas en el informe técnico emitido por la Oficina de Control Interno de Gestión, el cual fue remitido a los responsables para su correspondiente retroalimentación.
Por lo anterior, se exhorta a los responsables a revisar detenidamente las recomendaciones formuladas e implementar, a la mayor brevedad posible, las acciones correctivas necesarias que garanticen el cumplimiento normativo y la adecuada gestión documental.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Secretaría General.
Este ajuste se basa en la nueva cuantificación de los archivos de gestión que fue realizada por cada una de las dependencias de la entidad.
El seguimiento, la consolidación de evidencias y el proceso de retroalimentación han sido documentados y están disponibles en la plataforma institucional de seguimiento.</t>
  </si>
  <si>
    <r>
      <rPr>
        <b/>
        <sz val="10"/>
        <rFont val="Arial"/>
        <family val="2"/>
      </rPr>
      <t xml:space="preserve">
Evidencia 1. </t>
    </r>
    <r>
      <rPr>
        <sz val="10"/>
        <rFont val="Arial"/>
        <family val="2"/>
      </rPr>
      <t>Secretaria Ejecutiva  - FUID Secretaria</t>
    </r>
    <r>
      <rPr>
        <b/>
        <sz val="10"/>
        <rFont val="Arial"/>
        <family val="2"/>
      </rPr>
      <t xml:space="preserve"> 
Evidencia 2. </t>
    </r>
    <r>
      <rPr>
        <sz val="10"/>
        <rFont val="Arial"/>
        <family val="2"/>
      </rPr>
      <t>Subproceso Contratación - FUID Contratación</t>
    </r>
    <r>
      <rPr>
        <b/>
        <sz val="10"/>
        <rFont val="Arial"/>
        <family val="2"/>
      </rPr>
      <t xml:space="preserve">
Evidencia 3. </t>
    </r>
    <r>
      <rPr>
        <sz val="10"/>
        <rFont val="Arial"/>
        <family val="2"/>
      </rPr>
      <t>Subproceso sancionatorio -  FUID Sancionatorio</t>
    </r>
  </si>
  <si>
    <r>
      <t>Para el VIII trimestre, la Oficina de Control Interno a través del aplicativo del Sistema de Gestión de Calidad constató al igual que el Subproceso de Gestión Documental que esta actividad se encuentra actualmente en fase de ejecución por parte de la Secretaria Ejecutiva y los  subprocesos Sancionatorio y de Contratación. Una vez finalizada, se procederá con el envío de los productos o resultados correspondientes, dentro de los plazos establecidos. Hasta la fecha, se ha cargado como evidencia el registro del avance alcanzado de la migración de los inventarios documentales al Formato Único de Inventario Documental (FUID), lo cual permite dar cuenta de un cumplimiento parcial y del seguimiento continuo por parte del área responsable. 
Como resultado de la visita ocular se exhorta a los responsables a revisar detenidamente las recomendaciones formuladas en el informe enviado e implementar  las acciones correctivas necesarias que garanticen el cumplimiento normativo y la adecuada gestión documental.</t>
    </r>
    <r>
      <rPr>
        <b/>
        <sz val="10"/>
        <color rgb="FFFF0000"/>
        <rFont val="Arial"/>
        <family val="2"/>
      </rPr>
      <t xml:space="preserve">
</t>
    </r>
    <r>
      <rPr>
        <sz val="10"/>
        <color rgb="FF000000"/>
        <rFont val="Arial"/>
        <family val="2"/>
      </rPr>
      <t xml:space="preserve">
</t>
    </r>
  </si>
  <si>
    <t xml:space="preserve">Desde el subproceso de Gestión Documental se realizó el seguimiento correspondiente al VIII trimestre, con el objetivo de verificar la migración completa de la información contenida en las bases de datos de la Dirección General, además de dar cumplimiento a lo establecido en la comunicación oficial 2025-II-00016284, numeral 7. Se pudo verificar que las evidencias presentadas por los responsables de la Secretaria Ejecutiva corresponden a inventarios documentales completos y debidamente diligenciados, que abarcan la totalidad de los archivos de gestión intervenidos hasta la fecha, en concordancia con la estructura orgánica de la dependencia, las series documentales definidas en la Tabla de Retención Documental (TRD) vigente, así como la cantidad de expedientes organizados a la fecha reportados en la cuantificación de cada área. Una vez verificada la información suministrada por los responsables se da por terminada esta acción para la dependencia con un cumplimiento del 100%.
Con el fin de dejar constancia en la platfaorma se carga el enlace mediante el cual puede verificarse la migración al Formato Único de Inventario Documental (FUID), conforme al Acuerdo 001 de 2024. Esta acción se desarrolló como un trabajo colaborativo del subproceso de Gestión Documental y constituye evidencia de la unificación de criterios para la cuantificación y migración documental, en cumplimiento de lo autorizado por el Comité Institucional de Gestión y Desempeño, el Comité Directivo y lo reportado por la Oficina de Control Interno al Archivo General de la Nación
</t>
  </si>
  <si>
    <t xml:space="preserve">Para el VIII trimestre, la Oficina de Control Interno a través del aplicativo del Sistema de Gestión de Calidad constató al igual que el Subproceso de Gestión Documental cargue de evidencia del FUID, el cual cumple con las especificaciones requeridas de acuerdo a  la estructura orgánica de la dependencia,  las series documentales definidas en la Tabla de Retención Documental (TRD) vigente y se encuentra conforme al Acuerdo 001 de 2024
Con base en las evidencias aportadas, se confirma el cumplimiento  de las acciones contempladas en el Plan de Mejoramiento Archivístico (PMA) para esta dependencia, por lo cual se procede a dar cierre definitivo a esta actividad.
</t>
  </si>
  <si>
    <r>
      <t>Desde el subproceso de Gestión Documental se realizó el seguimiento correspondiente al VIII trimestre, con el objetivo de verificar la migración completa de la información contenida en las bases de datos de la Subdirección de Evaluación y Seguimiento Ambiental  y sus dependencias, además de dar cumplimiento a lo establecido en la comunicación oficial 2025-II-00016284, numeral 7. Se identificaron las siguientes situaciones: 
1. Se pudo verificar que las evidencias presentadas por los responsables  de la Secretaria Ejecutiva, y los Procesos de Laboratorio Ambiental y   corresponden a inventarios documentales completos y debidamente diligenciados, que abarcan la totalidad de los archivos de gestión intervenidos hasta la fecha, en concordancia con la estructura orgánica de la dependencia, las series documentales definidas en la Tabla de Retención Documental (TRD) vigente, así como la cantidad de expedientes organizados a la fecha reportados en la cuantificación de cada área.</t>
    </r>
    <r>
      <rPr>
        <b/>
        <sz val="10"/>
        <color rgb="FFFF0000"/>
        <rFont val="Arial"/>
        <family val="2"/>
      </rPr>
      <t xml:space="preserve"> En el archivo unificado el número de folios no corresponde con la sumatoria del FUID subido por Olga libia para que lo revises.
</t>
    </r>
    <r>
      <rPr>
        <b/>
        <sz val="10"/>
        <color rgb="FF7030A0"/>
        <rFont val="Arial"/>
        <family val="2"/>
      </rPr>
      <t>Paula OK corregido</t>
    </r>
    <r>
      <rPr>
        <b/>
        <sz val="10"/>
        <color rgb="FFFF0000"/>
        <rFont val="Arial"/>
        <family val="2"/>
      </rPr>
      <t xml:space="preserve">
</t>
    </r>
    <r>
      <rPr>
        <sz val="10"/>
        <rFont val="Arial"/>
        <family val="2"/>
      </rPr>
      <t xml:space="preserve">2. En los Procesos de Permisos y Autorizaciones - Concesiones y Vertimientos las evidencias reportadas no corresponden a lo solicitado en la comunicación oficial 2025-II-00016284, por lo que no es posible hacer la respectiva verificación entre lo aportado por los responsables y la cuantificación de archivos. Se recuerda que el FUID solo debe contener la información asociada a expedientes debidamente organizados de acuerdo con los lineamientos institucionales y la normatividad archivística vigente. En estos procesos se ajusta el porcentaje de avance en concordancia con lo cuantificado con las áreas y se hace un llamado a los responsables a dar cumplimiento con lo solicitado tanto por la oficina de control interno como el ente de control
3. En el Proceso de Permisos y Autorizaciones - Licencias Ambientales se pudo verificar que las evidencias presentadas por los responsables  de Permisos y Autorizaciones - Licencias Ambientales  cumpolen de manera parcial con lo solicitado, identificando inconsistencias en fechas extremas, campos sin diligenciar, foliación incorrecta y errores en la ubicación topográfica de los expedientes, lo que no permite la coherencia con la TRD y los lineamientos institucionales. Se hace un llamado a los responsables a llevar a cabo las respectivas correcciones.   </t>
    </r>
    <r>
      <rPr>
        <b/>
        <sz val="10"/>
        <color rgb="FFFF0000"/>
        <rFont val="Arial"/>
        <family val="2"/>
      </rPr>
      <t xml:space="preserve">En el FUID de licencias ambientales hay algunos campos con inconsistencias: fecha inicial (formatos de fecha que no correspondn)e, fechas finales, # folios, estante , entrepaño y cara vacios (esto debe ajustarse en el seguimiento tanto del excel como del SGI). </t>
    </r>
    <r>
      <rPr>
        <b/>
        <sz val="10"/>
        <color rgb="FF7030A0"/>
        <rFont val="Arial"/>
        <family val="2"/>
      </rPr>
      <t>Paula OK corregido</t>
    </r>
    <r>
      <rPr>
        <sz val="10"/>
        <rFont val="Arial"/>
        <family val="2"/>
      </rPr>
      <t xml:space="preserve">
</t>
    </r>
    <r>
      <rPr>
        <sz val="10"/>
        <color rgb="FF7030A0"/>
        <rFont val="Arial"/>
        <family val="2"/>
      </rPr>
      <t xml:space="preserve">En el marco del seguimiento al PMA del Permisos Ambientales - Vertimientos y como parte del seguimiento a las evidencias suministradas por los responsables de la administración y custodia de los archivos, la Oficina de Control Interno de Gestión, con el acompañamiento del Subproceso de Gestión Documental, realizó durante el presente trimestre una visita ocular a la dependencia correspondiente.
El objetivo de la visita fue verificar la migración de la información al Formato Único de Inventario Documental (FUID) y su consistencia con los datos reportados en la cuantificación del área, así como con las evidencias registradas en el Sistema de Gestión Integral (SGI). Durante esta actividad se identificaron oportunidades de mejora relacionadas con la precisión de las fechas extremas, la unificación de la información entre los rótulos de las carpetas, las cajas de archivo y lo reportado en el FUID, además de la correcta ubicación topográfica de los expedientes y las medidas que permitan garantizar la custodia de la información. 
Las observaciones derivadas de esta visita se encuentran consolidadas en el informe técnico emitido por la Oficina de Control Interno de Gestión, el cual fue remitido a los responsables para su correspondiente retroalimentación.
</t>
    </r>
    <r>
      <rPr>
        <sz val="10"/>
        <rFont val="Arial"/>
        <family val="2"/>
      </rPr>
      <t xml:space="preserve">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Subdirección de Evaluación y Seguimiento Ambiental. 
Este ajuste se basa en la nueva cuantificación de los archivos de gestión que fue realizada por cada una de las dependencias de la entidad.
El seguimiento, la consolidación de evidencias y el proceso de retroalimentación han sido documentados y están disponibles en la plataforma institucional de seguimiento.
</t>
    </r>
    <r>
      <rPr>
        <b/>
        <sz val="10"/>
        <color rgb="FFFF0000"/>
        <rFont val="Arial"/>
        <family val="2"/>
      </rPr>
      <t xml:space="preserve">Paty debes subir el archivo del FUID unificado de la subdiercción
</t>
    </r>
    <r>
      <rPr>
        <b/>
        <sz val="10"/>
        <color rgb="FF7030A0"/>
        <rFont val="Arial"/>
        <family val="2"/>
      </rPr>
      <t>Paula: Ok cargado</t>
    </r>
  </si>
  <si>
    <t>Para el VIII trimestre, la Oficina de Control Interno a través del aplicativo del Sistema de Gestión de Calidad constató al igual que el Subproceso de Gestión Documental el cargue de evidencias del FUID, observando lo siguiente:
Para la Secretaria de la subdirección y el Laboratorio Ambiental  el FUID cumplen con los requisitos establecidos abarcando de acuerdo a lo indicado por los resposables,  la cantidad de expedientes organizados a la fecha reportados en la cuantificación de cada área.
Para  los Permisos y Autorizaciones - Licencias Ambientales  el FUID cumple parcialmente con los requisitos establecidos ya que se evidenciaron algunas inconsistencias en el formato de la fecha inicial y algunos campos sin diligenciar en los campos de fecha final, # folios, estante , entrepaño y cara, las cuales deberán ser corregidas por los responsables.
En los Procesos de Permisos y Autorizaciones - Concesiones y Vertimientos  no fue posible hacer la respectiva verificación entre lo aportado por los responsables y la cuantificación de los archivos. Se recuerda que el FUID solo debe contener la información asociada a expedientes debidamente organizados de acuerdo con los lineamientos institucionales y la normatividad archivística vigente. 
Con la aprobación tanto del Comité Institucional de Gestión y Desempeño como del Comité Directivo, se realizó un ajuste en el porcentaje de cumplimiento de esta actividad, basado en la nueva cuantificación de los archivos de gestión que fue realizada por cada una de las dependencias de la entidad y de acuerdo a lo reportado en el FUID.</t>
  </si>
  <si>
    <r>
      <t xml:space="preserve">Desde el subproceso de Gestión Documental se realizó el seguimiento correspondiente al VIII trimestre, con el objetivo de verificar la migración completa de la información contenida en las bases de datos de la Subdirección de Evaluación y Seguimiento Ambiental  y sus dependencias, además de dar cumplimiento a lo establecido en la comunicación oficial 2025-II-00016284, numeral 7. Se identificaron las siguientes situaciones: 
1. Se pudo verificar que las evidencias presentadas por los responsables  de la Secretaria Ejecutiva, y los Procesos de Laboratorio Ambiental  corresponden a inventarios documentales completos y debidamente diligenciados, que abarcan la totalidad de los archivos de gestión intervenidos hasta la fecha, en concordancia con la estructura orgánica de la dependencia, las series documentales definidas en la Tabla de Retención Documental (TRD) vigente, así como la cantidad de expedientes organizados a la fecha reportados en la cuantificación de cada área. 
2. En los Procesos de Permisos y Autorizaciones - Vertimientos se pudo verificar que la actividad aún se encuentra en ejecución. Pese a lo anterior no fue posible la verificación del avance en la misma. Acatando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dependencia y se hace un llamado a los responsables a dar cumplimiento con lo solicitado tanto por la oficina de control interno como el ente de control.
3. En el Proceso de Permisos y Autorizaciones - Licencias Ambientales se pudo verificar que las evidencias presentadas por los responsables  de Permisos y Autorizaciones - Licencias Ambientales  cumpolen de manera parcial con lo solicitado, identificando inconsistencias en fechas extremas, campos sin diligenciar, foliación incorrecta y errores en la ubicación topográfica de los expedientes, lo que no permite la coherencia con la TRD y los lineamientos institucionales. Se hace un llamado a los responsables a llevar a cabo las respectivas correcciones.
</t>
    </r>
    <r>
      <rPr>
        <sz val="10"/>
        <color rgb="FF7030A0"/>
        <rFont val="Arial"/>
        <family val="2"/>
      </rPr>
      <t xml:space="preserve">En el marco del seguimiento al PMA del Permisos Ambientales - Vertimientos y como parte del seguimiento a las evidencias suministradas por los responsables de la administración y custodia de los archivos, la Oficina de Control Interno de Gestión, con el acompañamiento del Subproceso de Gestión Documental, realizó durante el presente trimestre una visita ocular a la dependencia correspondiente.
El objetivo de la visita fue verificar la migración de la información al Formato Único de Inventario Documental (FUID) y su consistencia con los datos reportados en la cuantificación del área, así como con las evidencias registradas en el Sistema de Gestión Integral (SGI). Durante esta actividad se identificaron oportunidades de mejora relacionadas con la precisión de las fechas extremas, la unificación de la información entre los rótulos de las carpetas, las cajas de archivo y lo reportado en el FUID, además de la correcta ubicación topográfica de los expedientes y las medidas que permitan garantizar la custodia de la información. 
Las observaciones derivadas de esta visita se encuentran consolidadas en el informe técnico emitido por la Oficina de Control Interno de Gestión, el cual fue remitido a los responsables para su correspondiente retroalimentación.
</t>
    </r>
    <r>
      <rPr>
        <sz val="10"/>
        <rFont val="Arial"/>
        <family val="2"/>
      </rPr>
      <t xml:space="preserve">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Secretaría General.
Este ajuste se basa en la nueva cuantificación de los archivos de gestión que fue realizada por cada una de las dependencias de la entidad.
El seguimiento, la consolidación de evidencias y el proceso de retroalimentación han sido documentados y están disponibles en la plataforma institucional de seguimiento.
</t>
    </r>
    <r>
      <rPr>
        <b/>
        <sz val="11"/>
        <color rgb="FFFF0000"/>
        <rFont val="Arial"/>
        <family val="2"/>
      </rPr>
      <t>Falta seguimiento de Paty en SGI de Olga Libia y Martha Cardenas</t>
    </r>
    <r>
      <rPr>
        <sz val="11"/>
        <rFont val="Arial"/>
        <family val="2"/>
      </rPr>
      <t xml:space="preserve">
</t>
    </r>
    <r>
      <rPr>
        <b/>
        <sz val="11"/>
        <color rgb="FFFF0000"/>
        <rFont val="Arial"/>
        <family val="2"/>
      </rPr>
      <t xml:space="preserve">PAty debes subir el archivo del FUID unificado de la subdirección
</t>
    </r>
    <r>
      <rPr>
        <b/>
        <sz val="11"/>
        <color rgb="FF7030A0"/>
        <rFont val="Arial"/>
        <family val="2"/>
      </rPr>
      <t>Paula: Ok cargado</t>
    </r>
  </si>
  <si>
    <r>
      <rPr>
        <b/>
        <sz val="10"/>
        <color rgb="FF000000"/>
        <rFont val="Arial"/>
        <family val="2"/>
      </rPr>
      <t>Evidencia 1.</t>
    </r>
    <r>
      <rPr>
        <sz val="10"/>
        <color rgb="FF000000"/>
        <rFont val="Arial"/>
        <family val="2"/>
      </rPr>
      <t xml:space="preserve"> Formato Único de Inventario Documental Secretaria
</t>
    </r>
    <r>
      <rPr>
        <b/>
        <sz val="10"/>
        <color rgb="FF000000"/>
        <rFont val="Arial"/>
        <family val="2"/>
      </rPr>
      <t>Evidencia 2.</t>
    </r>
    <r>
      <rPr>
        <sz val="10"/>
        <color rgb="FF000000"/>
        <rFont val="Arial"/>
        <family val="2"/>
      </rPr>
      <t xml:space="preserve"> Formato Único de Inventario Documental Laboratorio Ambiental
</t>
    </r>
    <r>
      <rPr>
        <b/>
        <sz val="10"/>
        <color rgb="FF000000"/>
        <rFont val="Arial"/>
        <family val="2"/>
      </rPr>
      <t>Evidencia 3</t>
    </r>
    <r>
      <rPr>
        <sz val="10"/>
        <color rgb="FF000000"/>
        <rFont val="Arial"/>
        <family val="2"/>
      </rPr>
      <t xml:space="preserve">. Formato Único de Inventario Documental  Permisos de Concesión de Aguas 
</t>
    </r>
    <r>
      <rPr>
        <b/>
        <sz val="10"/>
        <color rgb="FF000000"/>
        <rFont val="Arial"/>
        <family val="2"/>
      </rPr>
      <t>Evidencia 4.</t>
    </r>
    <r>
      <rPr>
        <sz val="10"/>
        <color rgb="FF000000"/>
        <rFont val="Arial"/>
        <family val="2"/>
      </rPr>
      <t xml:space="preserve"> Formato Único de Inventario Documental Licencias Ambientales 
</t>
    </r>
    <r>
      <rPr>
        <b/>
        <sz val="10"/>
        <color rgb="FF000000"/>
        <rFont val="Arial"/>
        <family val="2"/>
      </rPr>
      <t>Evidencia 5</t>
    </r>
    <r>
      <rPr>
        <sz val="10"/>
        <color rgb="FF000000"/>
        <rFont val="Arial"/>
        <family val="2"/>
      </rPr>
      <t xml:space="preserve">. Proceso de Vertimientos - No reporta evidencias
</t>
    </r>
    <r>
      <rPr>
        <b/>
        <sz val="10"/>
        <color rgb="FFFF0000"/>
        <rFont val="Arial"/>
        <family val="2"/>
      </rPr>
      <t xml:space="preserve">
</t>
    </r>
  </si>
  <si>
    <r>
      <t xml:space="preserve">Para el VIII trimestre, la Oficina de Control Interno a través del aplicativo del Sistema de Gestión de Calidad constató al igual que el Subproceso de Gestión Documental que la actividad se encuentra en ejecución y el cargue de evidencias del FUID, observando lo siguiente:
Para la Secretaria de la subdirección y el Laboratorio Ambiental  el FUID cumplen con los requisitos establecidos abarcando de acuerdo a lo indicado por los resposables,  la cantidad de expedientes organizados a la fecha reportados en la cuantificación de cada área.
Para el subproceso de Licencias Ambientales  el FUID cumplen parcialmente con los requisitos establecidos ya que se evidenciaron algunas inconsistencias en el formato de la fecha inicial y algunos campos sin diligenciar en los campos de fecha final, # folios, estante , entrepaño y cara, las cuales deberán ser corregidas por los responsables.
</t>
    </r>
    <r>
      <rPr>
        <sz val="10"/>
        <color theme="1"/>
        <rFont val="Arial"/>
        <family val="2"/>
      </rPr>
      <t>En los subprocesos de Concesiones y Vertimientos  no fue posible hacer la respectiva verificación entre lo aportado por los responsables y la cuantificación de los archivos. Se recuerda que el FUID solo debe contener la información asociada a expedientes debidamente organizados de acuerdo con los lineamientos institucionales y la normatividad archivística vigente</t>
    </r>
    <r>
      <rPr>
        <sz val="10"/>
        <color rgb="FFFF0000"/>
        <rFont val="Arial"/>
        <family val="2"/>
      </rPr>
      <t>.</t>
    </r>
    <r>
      <rPr>
        <sz val="10"/>
        <rFont val="Arial"/>
        <family val="2"/>
      </rPr>
      <t xml:space="preserve">
Con la aprobación tanto del Comité Institucional de Gestión y Desempeño como del Comité Directivo, se realizó un ajuste en el porcentaje de cumplimiento de esta actividad, basado en la nueva cuantificación de los archivos de gestión que fue realizada por cada una de las dependencias de la entidad y de acuerdo a lo reportado en el FUID.</t>
    </r>
  </si>
  <si>
    <r>
      <t xml:space="preserve">Desde el subproceso de Gestión Documental se realizó el seguimiento correspondiente al VIII trimestre, con el objetivo de verificar la migración completa de la información contenida en las bases de datos de la Subdirección de Planificación Ambiental del Territorio y sus dependencias, además de dar cumplimiento a lo establecido en la comunicación oficial 2025-II-00016284, numeral 7. Se identificaron las siguientes situaciones: 
1. Para el Proceso de  Direccionamiento Ambiental, Direccionamiento Estratégico y Mejora Continua no se encontraron registros ni evidencias que permitieran hacer el respectivo seguimiento al avance del área en la migración de la información que se encuentra bajo custodia al  formato unico de inventario docuemental, de acuerdo con los lineamientos institucionales y la normatividad vigente. Por lo anterior, se mantiene el porcentaje de cumplimiento del trimestre anterior y se exhorta a los responsables a seguir las recomendaciones y lineamientos establecidos por la Oficina de Control Interno, la Subdirección Administrativa y Financiera y ente de control en cuanto al registro de evidencias e informes de seguimiento.
2. Para el Proceso de Educación Ambiental y Participación Ciudadana se pudo verificar que las evidencias presentadas corresponden a inventarios documentales completos y debidamente diligenciados, que abarcan la totalidad de los archivos de gestión intervenidos hasta la fecha, en concordancia con la estructura orgánica de la dependencia, las series documentales definidas en la Tabla de Retención Documental (TRD) vigente y los lineamientos para la administración y custodia de documentos electrónicos de archivo. De acuerdo con lo reportado por los responsables del Proceso de Educación Ambiental y previa revisión de lo documentado en la organización documental se considera dar por terminada esta actividad en el marco del cumplimiento del PMA.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t>
    </r>
    <r>
      <rPr>
        <b/>
        <sz val="10"/>
        <color rgb="FFFF0000"/>
        <rFont val="Arial"/>
        <family val="2"/>
      </rPr>
      <t>asignado a la Subdirección de Planificación Ambiental del Territorio</t>
    </r>
    <r>
      <rPr>
        <sz val="10"/>
        <rFont val="Arial"/>
        <family val="2"/>
      </rPr>
      <t xml:space="preserve">
Este ajuste se basa en la nueva cuantificación de los archivos de gestión que fue realizada por cada una de las dependencias de la entidad.
El seguimiento, la consolidación de evidencias y el proceso de retroalimentación han sido documentados y están disponibles en la plataforma institucional de seguimiento.
</t>
    </r>
  </si>
  <si>
    <r>
      <rPr>
        <b/>
        <sz val="10"/>
        <rFont val="Arial"/>
        <family val="2"/>
      </rPr>
      <t>Evidencia 1</t>
    </r>
    <r>
      <rPr>
        <sz val="10"/>
        <rFont val="Arial"/>
        <family val="2"/>
      </rPr>
      <t xml:space="preserve">. Direccionamiento Ambiental del Territorio no reporta evidencias 
</t>
    </r>
    <r>
      <rPr>
        <b/>
        <sz val="10"/>
        <rFont val="Arial"/>
        <family val="2"/>
      </rPr>
      <t>Evidencia 2.</t>
    </r>
    <r>
      <rPr>
        <sz val="10"/>
        <rFont val="Arial"/>
        <family val="2"/>
      </rPr>
      <t xml:space="preserve"> Inventario Documental Educación Ambiental y Participación Ciudadana 
</t>
    </r>
    <r>
      <rPr>
        <b/>
        <sz val="10"/>
        <rFont val="Arial"/>
        <family val="2"/>
      </rPr>
      <t>Evidencia 3.</t>
    </r>
    <r>
      <rPr>
        <sz val="10"/>
        <rFont val="Arial"/>
        <family val="2"/>
      </rPr>
      <t xml:space="preserve"> Direccionamiento Estratégico no reporta evidencias 
</t>
    </r>
    <r>
      <rPr>
        <b/>
        <sz val="10"/>
        <rFont val="Arial"/>
        <family val="2"/>
      </rPr>
      <t xml:space="preserve">Evidencia 4. </t>
    </r>
    <r>
      <rPr>
        <sz val="10"/>
        <rFont val="Arial"/>
        <family val="2"/>
      </rPr>
      <t xml:space="preserve"> Mejora Continua no reporta evidencias 
</t>
    </r>
  </si>
  <si>
    <t>Para el VIII trimestre, la Oficina de Control Interno a través del aplicativo del Sistema de Gestión de Calidad constató al igual que el Subproceso de Gestión Documental cargue de evidencias del FUID por parte del  subproceso de Educación Ambiental y Participación Ciudadana, las cuales cumplen con los requisitos establecidos. De acuerdo con lo reportado por los responsables del subproceso y previa revisión de lo documentado en la organización documental se considera dar por terminada esta actividad en el marco del cumplimiento del PMA.
Para el Proceso de  Direccionamiento Ambiental, Direccionamiento Estratégico y Mejora Continua no se encontraron registros ni evidencias que permitieran hacer el respectivo seguimiento al avance del área en la migración de la información que se encuentra bajo custodia al  formato unico de inventario docuemental, de acuerdo con los lineamientos institucionales y la normatividad vigente. 
Con la aprobación tanto del Comité Institucional de Gestión y Desempeño como del Comité Directivo, se realizó un ajuste en el porcentaje de cumplimiento de esta actividad, tomando como base la nueva cuantificación de los archivos de gestión que fue realizada por cada una de las dependencias de la entidad y lo reportado en el FUID.</t>
  </si>
  <si>
    <r>
      <t xml:space="preserve">Desde el subproceso de Gestión Documental se realizó el seguimiento correspondiente al VIII trimestre, con el objetivo de verificar la migración completa de la información contenida en las bases de datos de la Subdirección de Planificación Ambiental del Territorio y sus dependencias, además de dar cumplimiento a lo establecido en la comunicación oficial 2025-II-00016284, numeral 7. Se identificaron las siguientes situaciones: 
1. Para el Proceso de  Direccionamiento Ambiental, Direccionamiento Estratégico y Mejora Continua no se encontraron registros ni evidencias que permitieran hacer el respectivo seguimiento al avance del área en la migración de la información que se encuentra bajo custodia al  formato unico de inventario docuemental, de acuerdo con los lineamientos institucionales y la normatividad vigente. Por lo anterior, se mantiene el porcentaje de cumplimiento del trimestre anterior y se exhorta a los responsables a seguir las recomendaciones y lineamientos establecidos por la Oficina de Control Interno, la Subdirección Administrativa y Financiera y ente de control en cuanto al registro de evidencias e informes de seguimiento.
2. Para el Proceso de Educación Ambiental y Participación Ciudadana se pudo verificar que las evidencias presentadas corresponden a inventarios documentales completos y debidamente diligenciados, que abarcan la totalidad de los archivos de gestión intervenidos hasta la fecha, en concordancia con la estructura orgánica de la dependencia, las series documentales definidas en la Tabla de Retención Documental (TRD) vigente y los lineamientos para la administración y custodia de documentos electrónicos de archivo. De acuerdo con lo reportado por los responsables del Proceso de Educación Ambiental y previa revisión de lo documentado en la organización documental se considera dar por terminada esta actividad en el marco del cumplimiento del PMA.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t>
    </r>
    <r>
      <rPr>
        <b/>
        <sz val="10"/>
        <color rgb="FFFF0000"/>
        <rFont val="Arial"/>
        <family val="2"/>
      </rPr>
      <t xml:space="preserve">a la Subdirección de Planificación Ambiental de Territorio </t>
    </r>
    <r>
      <rPr>
        <sz val="10"/>
        <rFont val="Arial"/>
        <family val="2"/>
      </rPr>
      <t xml:space="preserve">
Este ajuste se basa en la nueva cuantificación de los archivos de gestión que fue realizada por cada una de las dependencias de la entidad.
El seguimiento, la consolidación de evidencias y el proceso de retroalimentación han sido documentados y están disponibles en la plataforma institucional de seguimiento.
</t>
    </r>
  </si>
  <si>
    <t>Para el VIII trimestre, la Oficina de Control Interno a través del aplicativo del Sistema de Gestión de Calidad constató al igual que el Subproceso de Gestión Documental que la actividad se encuentra en ejecución y el cargue de evidencias del FUID por parte del  subproceso de Educación Ambiental y Participación Ciudadana, las cuales cumplen con los requisitos establecidos. De acuerdo con lo reportado por los responsables del subproceso y previa revisión de lo documentado en la organización documental se considera dar por terminada esta actividad en el marco del cumplimiento del PMA.
Para el Proceso de  Direccionamiento Ambiental, Direccionamiento Estratégico y Mejora Continua no se encontraron registros ni evidencias que permitieran hacer el respectivo seguimiento al avance del área en la migración de la información que se encuentra bajo custodia al  formato unico de inventario docuemental, de acuerdo con los lineamientos institucionales y la normatividad vigente. 
Con la aprobación tanto del Comité Institucional de Gestión y Desempeño como del Comité Directivo, se realizó un ajuste en el porcentaje de cumplimiento de esta actividad, tomando como base la nueva cuantificación de los archivos de gestión que fue realizada por cada una de las dependencias de la entidad y lo reportado en el FUID.</t>
  </si>
  <si>
    <r>
      <rPr>
        <sz val="10"/>
        <color rgb="FF000000"/>
        <rFont val="Arial"/>
        <family val="2"/>
      </rPr>
      <t xml:space="preserve">Desde el subproceso de Gestión Documental se hizo seguimiento para el VIII trimestre a la migración de la totalidad de la información de las bases de datos para todos los procesos adscritos a la Subdirección Administrativa y Financiera al formato único de inventario documental, conforme a los lineamientos establecidos en las comunicaciones oficiales 2024-II-00028222, 2024-II-00037564 y 2024-EI-00016470, con los siguientes observaciones: 
1. En la Secretaria de la Subdirección durante la revisión no se encontraron registros ni evidencias que permitieran hacer el respectivo seguimiento al avance del área en la migración de la información que se encuentra bajo custodia al formato único de inventario documental, de acuerdo con los lineamientos institucionales y la normatividad vigente. De acuerdo con lo expresado por los responsables se espera un avance en esta actividad para el próximo trimestre.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dependencia basados en la cuantificación de archivos reportado por el área a la Dirección General, dado que no se presentaron evidencias que permitan hacer el respectivo seguimiento y se hace un llamado a los responsables a dar cumplimiento con lo solicitado tanto por la oficina de control interno como el ente de control.
2. Durante la revisión al Proceso de Bienes y Suministros no se encontraron registros ni evidencias que permitieran hacer el respectivo seguimiento al avance del área en la migración de la información que se encuentra bajo custodia al formato unico de inventario docuemental, de acuerdo con los lineamientos institucionales y la normatividad vigente. De acuerdo con lo expresado por los responsables se espera un avance en esta actividad para el próximo trimestre.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dependencia basados en la cuantificación de archivos reportado por el área a la Dirección General, dado que no se presentaron evidencias que permitan hacer el respectivo seguimiento y se hace un llamado a los responsables a dar cumplimiento con lo solicitado tanto por la oficina de control interno como el ente de control. </t>
    </r>
    <r>
      <rPr>
        <b/>
        <sz val="10"/>
        <color rgb="FFFF0000"/>
        <rFont val="Arial"/>
        <family val="2"/>
      </rPr>
      <t xml:space="preserve">Falta seguimiento para bienes y suministros en excel. </t>
    </r>
    <r>
      <rPr>
        <b/>
        <sz val="10"/>
        <color rgb="FF7030A0"/>
        <rFont val="Arial"/>
        <family val="2"/>
      </rPr>
      <t>Paula Ok subsanado</t>
    </r>
    <r>
      <rPr>
        <sz val="10"/>
        <color rgb="FF000000"/>
        <rFont val="Arial"/>
        <family val="2"/>
      </rPr>
      <t xml:space="preserve">
3. Para el Proceso de Gestión de Cobro, Seguridad y Salud en el Trabajo en cumplimiento a lo establecido en la comunicación oficial 2025-II-00016284, numeral 7; se constató que las evidencias reportadas no corresponden a lo solicitado en la comunicación oficial 2025-II-00016284, por lo que no es posible hacer la respectiva verificación entre lo aportado por los responsables y la cuantificación de archivos. Se recuerda que el FUID solo debe contener la información asociada a expedientes debidamente organizados de acuerdo con los lineamientos institucionales y la normatividad archivística vigente. En este proceso se ajusta el porcentaje de avance en concordancia con lo cuantificado por el área y se hace un llamado a los responsables a dar cumplimiento con lo solicitado tanto por la oficina de control interno como el ente de control.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dependencia basada en la cuantificación reportada por el área. 
3. Se verificó que las evidencias presentadas por los responsables de la Oficina TIC corresponden a inventarios documentales completos y debidamente diligenciados. Estos abarcan la totalidad de los archivos de gestión intervenidos hasta la fecha, en concordancia con la estructura orgánica de la dependencia, las series documentales definidas en la Tabla de Retención Documental (TRD) vigente, y la cantidad de expedientes organizados reportada en la cuantificación de cada área.
Con base en la información suministrada por el área y en la verificación del alcance del PMA, se considera procedente dar por finalizada esta actividad. No obstante, se aclara que el cumplimiento en el uso del Formato Único de Inventario Documental (FUID) continúa siendo verificado por el subproceso de Gestión Documental, mediante seguimientos periódicos al área, enfocados en la implementación de la TRD en los procesos de organización documental y en el diligenciamiento adecuado de los formatos establecidos para el control de la información.
4. Se identifica que las evidencias presentadas por el Proceso de Gestión para el Talento Humano corresponden a inventarios documentales completos y debidamente diligenciados, que abarcan la totalidad de los archivos de gestión intervenidos hasta la fecha para la serie documental Historias Laborales en concordancia con la estructura orgánica de la dependencia y las series documentales definidas en la Tabla de Retención Documental (TRD) vigente. Pese a ello se identifica la necesidad de incorporar evidencias de otras series y subseries documentales propias del proceso, dado que existe material probatorio suficiente para ello.  </t>
    </r>
    <r>
      <rPr>
        <b/>
        <sz val="10"/>
        <color rgb="FFFF0000"/>
        <rFont val="Arial"/>
        <family val="2"/>
      </rPr>
      <t xml:space="preserve">revisar % no me cuadra, solo se indica el de bienestar y donde se suma el de historias laborales? ajustar consolidaddo en desarrollo humano por historias laborales no son 15 sino 12. </t>
    </r>
    <r>
      <rPr>
        <b/>
        <sz val="10"/>
        <color rgb="FF7030A0"/>
        <rFont val="Arial"/>
        <family val="2"/>
      </rPr>
      <t>Paula Ok Subsanado dejamos Historias Laborales como de Gestión del Talento Humano y Bienestar Laboral para lo demás</t>
    </r>
    <r>
      <rPr>
        <b/>
        <sz val="10"/>
        <color rgb="FFFF0000"/>
        <rFont val="Arial"/>
        <family val="2"/>
      </rPr>
      <t xml:space="preserve">
</t>
    </r>
    <r>
      <rPr>
        <sz val="10"/>
        <color rgb="FF000000"/>
        <rFont val="Arial"/>
        <family val="2"/>
      </rPr>
      <t xml:space="preserve">5. Se constató que la documentación entregada por los responsables del Área Financiera corresponde, en su mayoría, a inventarios debidamente diligenciados que reflejan el estado actual de los archivos de gestión intervenidos. Esta información guarda coherencia con la estructura funcional de la dependencia, las series documentales establecidas en la Tabla de Retención Documental (TRD) vigente y la cantidad de expedientes organizada y reportada por cada grupo de trabajo. 
 A partir del análisis de la información proporcionada y la verificación del cumplimiento de los objetivos del PMA, se determina que la actividad puede darse por concluida en el grupos interno de Tesorería. Sin embargo, es importante señalar que la verificación del uso adecuado del Formato Único de Inventario Documental (FUID) continúa realizándose desde el subproceso de Gestión Documental, mediante seguimientos periódicos orientados a asegurar la correcta aplicación de la TRD en los procesos de organización y el uso apropiado de los formatos definidos para el control de la información.
6. En el subproceso de Atención al Ciudadano se hace necesario acatar las indicaciones emitidas a través de la comunicación oficial 2025-II-00016284, y las capacitaciones impartidas desde el subproceso de gestión documental, en las cuales se ha indicado que el FUID debe contener la totalidad de la información que a la fecha se encuentra bajo custodia del proceso de seguimiento y que cumplen con los lineamientos de organización documental emitidos por la entidad y el organismo de control. Por lo anterior se hace un llamado a los responsables a subsanar lo solicitado y a tener en cuenta las recomendaciones emitadas por la Oficina de Control Interno y la subdirección Administrativa y Financiera. </t>
    </r>
    <r>
      <rPr>
        <b/>
        <sz val="10"/>
        <color rgb="FFFF0000"/>
        <rFont val="Arial"/>
        <family val="2"/>
      </rPr>
      <t>Paty en el FUID migrado no hay información de atención al ciudadano.</t>
    </r>
    <r>
      <rPr>
        <b/>
        <sz val="10"/>
        <color rgb="FF7030A0"/>
        <rFont val="Arial"/>
        <family val="2"/>
      </rPr>
      <t xml:space="preserve"> Paula OK Subsanado</t>
    </r>
    <r>
      <rPr>
        <sz val="10"/>
        <color rgb="FF000000"/>
        <rFont val="Arial"/>
        <family val="2"/>
      </rPr>
      <t xml:space="preserve">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Subdirección Administrativa y cada una de las áreas. Este ajuste se basa en la nueva cuantificación de los archivos de gestión que fue realizada por cada una de las dependencias de la entidad.
El seguimiento, la consolidación de evidencias y el proceso de retroalimentación han sido documentados y están disponibles en la plataforma institucional de seguimiento.</t>
    </r>
  </si>
  <si>
    <r>
      <rPr>
        <b/>
        <sz val="10"/>
        <color theme="1"/>
        <rFont val="Arial"/>
        <family val="2"/>
      </rPr>
      <t xml:space="preserve"> </t>
    </r>
    <r>
      <rPr>
        <sz val="10"/>
        <color theme="1"/>
        <rFont val="Arial"/>
        <family val="2"/>
      </rPr>
      <t xml:space="preserve">
</t>
    </r>
    <r>
      <rPr>
        <b/>
        <sz val="10"/>
        <color theme="1"/>
        <rFont val="Arial"/>
        <family val="2"/>
      </rPr>
      <t xml:space="preserve">Evidencia 1. </t>
    </r>
    <r>
      <rPr>
        <sz val="10"/>
        <color theme="1"/>
        <rFont val="Arial"/>
        <family val="2"/>
      </rPr>
      <t xml:space="preserve">Formato Único de Inventario Secretaria Subdirección - No reporta evidencias 
</t>
    </r>
    <r>
      <rPr>
        <b/>
        <sz val="10"/>
        <color theme="1"/>
        <rFont val="Arial"/>
        <family val="2"/>
      </rPr>
      <t>E</t>
    </r>
    <r>
      <rPr>
        <b/>
        <sz val="10"/>
        <rFont val="Arial"/>
        <family val="2"/>
      </rPr>
      <t>videncia 2.</t>
    </r>
    <r>
      <rPr>
        <sz val="10"/>
        <rFont val="Arial"/>
        <family val="2"/>
      </rPr>
      <t xml:space="preserve">  Subproceso de bienes y suministro no reporta evidencias
</t>
    </r>
    <r>
      <rPr>
        <b/>
        <sz val="10"/>
        <rFont val="Arial"/>
        <family val="2"/>
      </rPr>
      <t xml:space="preserve">Evidencia 3.  </t>
    </r>
    <r>
      <rPr>
        <sz val="10"/>
        <rFont val="Arial"/>
        <family val="2"/>
      </rPr>
      <t>Formato Único de Inventario - Proceso Gestión de Cobro</t>
    </r>
    <r>
      <rPr>
        <b/>
        <sz val="10"/>
        <rFont val="Arial"/>
        <family val="2"/>
      </rPr>
      <t xml:space="preserve">
Evidencia 4.</t>
    </r>
    <r>
      <rPr>
        <sz val="10"/>
        <rFont val="Arial"/>
        <family val="2"/>
      </rPr>
      <t xml:space="preserve"> Formato Único de Inventario - Subproceso de Seguridad y Salud en el Trabajo
</t>
    </r>
    <r>
      <rPr>
        <b/>
        <sz val="10"/>
        <rFont val="Arial"/>
        <family val="2"/>
      </rPr>
      <t xml:space="preserve">Evidencia 5. </t>
    </r>
    <r>
      <rPr>
        <sz val="10"/>
        <rFont val="Arial"/>
        <family val="2"/>
      </rPr>
      <t xml:space="preserve">Formato Único de Inventario - Oficina Tics
</t>
    </r>
    <r>
      <rPr>
        <b/>
        <sz val="10"/>
        <rFont val="Arial"/>
        <family val="2"/>
      </rPr>
      <t xml:space="preserve">Evidencia 6. </t>
    </r>
    <r>
      <rPr>
        <sz val="10"/>
        <rFont val="Arial"/>
        <family val="2"/>
      </rPr>
      <t xml:space="preserve">Formato Único de Inventario - Gestión para el Desarrollo Humano - Historias Laborales 
</t>
    </r>
    <r>
      <rPr>
        <b/>
        <sz val="10"/>
        <color theme="1"/>
        <rFont val="Arial"/>
        <family val="2"/>
      </rPr>
      <t>Evidencia 7.</t>
    </r>
    <r>
      <rPr>
        <sz val="10"/>
        <color theme="1"/>
        <rFont val="Arial"/>
        <family val="2"/>
      </rPr>
      <t xml:space="preserve">  Formato Único de Inventario - ( Grupo Financiero Tesorería, Contabilidad, Presupuesto) - Análisis Financiero no presenta evidencias</t>
    </r>
    <r>
      <rPr>
        <sz val="10"/>
        <color rgb="FF000000"/>
        <rFont val="Arial"/>
        <family val="2"/>
      </rPr>
      <t xml:space="preserve">
</t>
    </r>
    <r>
      <rPr>
        <b/>
        <sz val="10"/>
        <rFont val="Arial"/>
        <family val="2"/>
      </rPr>
      <t>Evidencia 8.</t>
    </r>
    <r>
      <rPr>
        <sz val="10"/>
        <rFont val="Arial"/>
        <family val="2"/>
      </rPr>
      <t xml:space="preserve"> Formato Único de Inventario - Atención al Ciudadano
</t>
    </r>
  </si>
  <si>
    <r>
      <t xml:space="preserve">Para el VIII trimestre, la Oficina de Control Interno a través del aplicativo del Sistema de Gestión de Calidad constató al igual que el Subproceso de Gestión Documental lo siguiente:
1. En la Secretaria de la Subdirección y el subproceso de Bienes y Suministros no se encontraron registros ni evidencias que permitieran hacer el respectivo seguimiento al avance del área. 
Con la aprobación tanto del Comité Institucional de Gestión y Desempeño como del Comité Directivo, se realizó un ajuste en el porcentaje de cumplimiento asignado a la dependencia basados en la cuantificación de archivos reportado por el área.
2. Para el Proceso de Gestión de Cobro y Seguridad y Salud en el Trabajo  se constató que las evidencias reportadas no corresponden a lo solicitado  por lo que no es posible hacer la respectiva verificación entre lo aportado por los responsables y la cuantificación de archivos. Se recuerda que el FUID solo debe contener la información asociada a expedientes debidamente organizados de acuerdo con los lineamientos institucionales y la normatividad archivística vigente.  Por lo anterior, con la aprobación tanto del Comité Institucional de Gestión y Desempeño como del Comité Directivo, se realizó un ajuste en el porcentaje de cumplimiento asignado a la dependencia basados en la cuantificación de archivos reportado por el área.
3. Para la Oficina TIC los inventarios documentales cumplen con la estructura orgánica de la dependencia, las series documentales definidas en la Tabla de Retención Documental (TRD) vigente, y la cantidad de expedientes organizados reportada en la cuantificación de cada área.
Con base en la información suministrada por el área y en la verificación del alcance del PMA, se considera procedente dar por finalizada esta actividad al 100%. 
</t>
    </r>
    <r>
      <rPr>
        <sz val="10"/>
        <color theme="1"/>
        <rFont val="Arial"/>
        <family val="2"/>
      </rPr>
      <t xml:space="preserve">4. Las evidencias presentadas por el Proceso de Gestión para el Desarrollo Humano cumplen  para la serie documental Historias Laborales en concordancia con la estructura orgánica de la dependencia y las series documentales definidas en la Tabla de Retención Documental (TRD) vigente. Pese a ello se identifica la necesidad de incorporar evidencias de otras series y subseries documentales propias del proceso, dado que existe material probatorio suficiente para ello. </t>
    </r>
    <r>
      <rPr>
        <sz val="10"/>
        <color rgb="FF000000"/>
        <rFont val="Arial"/>
        <family val="2"/>
      </rPr>
      <t xml:space="preserve">
5. Para el Área Financiera y a partir del análisis de la información proporcionada y la verificación del cumplimiento de los objetivos del PMA, se determina que la actividad puede darse por concluida al 100% en el subproceso de Tesorería. Sin embargo, es importante señalar que la verificación del uso adecuado del Formato Único de Inventario Documental (FUID) continúa realizándose desde el subproceso de Gestión Documental, mediante seguimientos periódicos orientados a asegurar la correcta aplicación de la TRD en los procesos de organización y el uso apropiado de los formatos definidos para el control de la información. Los demás subprocesos deben incluir los expedientes pendientes una vez sean organizados. El subproceso de Análisis Financiero no reporta evidencias, situación que es reiterativa.
6. Para el subproceso de Atención al Ciudadano, las evidencias presentadas no cumplen con lo establecido ya que no siguen las indicaciones emitidas, en las cuales se ha indicado que el FUID debe contener la totalidad de la información que a la fecha se encuentra bajo custodia del proceso de seguimiento y que cumplen con los lineamientos de organización documental emitidos por la entidad y el organismo de control. Por lo anterior se hace un llamado a los responsables a subsanar lo solicitado y a tener en cuenta las recomendaciones emitadas.
Con la aprobación tanto del Comité Institucional de Gestión y Desempeño como del Comité Directivo, se realizó un ajuste en el porcentaje de cumplimiento asignado a la Subdirección Administrativa y cada una de las áreas. Este ajuste se basa en la nueva cuantificación de los archivos de gestión que fue realizada por cada una de las dependencias de la entidad y a lo reportado en el FUID.</t>
    </r>
  </si>
  <si>
    <r>
      <t xml:space="preserve">Desde el subproceso de Gestión Documental se hizo seguimiento para el VIII trimestre a la migración de la totalidad de la información de las bases de datos para todos los procesos adscritos a la Subdirección Administrativa y Financiera al formato único de inventario documental, conforme a los lineamientos establecidos en las comunicaciones oficiales 2024-II-00028222, 2024-II-00037564 y 2024-EI-00016470, con los siguientes observaciones: 
1. En la Secretaria de la Subdirección durante la revisión no se encontraron registros ni evidencias que permitieran hacer el respectivo seguimiento al avance del área en la migración de la información que se encuentra bajo custodia al formato único de inventario documental, de acuerdo con los lineamientos institucionales y la normatividad vigente. De acuerdo con lo expresado por los responsables se espera un avance en esta actividad para el próximo trimestre.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dependencia basados en la cuantificación de archivos reportado por el área a la Dirección General, dado que no se presentaron evidencias que permitan hacer el respectivo seguimiento y se hace un llamado a los responsables a dar cumplimiento con lo solicitado tanto por la oficina de control interno como el ente de control.
2. Para el Proceso de Gestión de Cobro en cumplimiento a lo establecido en la comunicación oficial 2025-II-00016284, numeral 7; se constató que las evidencias reportadas no corresponden a lo solicitado en la comunicación oficial 2025-II-00016284, por lo que no es posible hacer la respectiva verificación entre lo aportado por los responsables y la cuantificación de archivos. Se recuerda que el FUID solo debe contener la información asociada a expedientes debidamente organizados de acuerdo con los lineamientos institucionales y la normatividad archivística vigente. En este proceso se ajusta el porcentaje de avance en concordancia con lo cuantificado por el área y se hace un llamado a los responsables a dar cumplimiento con lo solicitado tanto por la oficina de control interno como el ente de control.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dependencia basada en la cuantificación reportada por el área. </t>
    </r>
    <r>
      <rPr>
        <b/>
        <sz val="10"/>
        <color rgb="FFFF0000"/>
        <rFont val="Arial"/>
        <family val="2"/>
      </rPr>
      <t xml:space="preserve">el seguimiento esta mal. no hay evidencias en excel y SGI. El % esta malo. </t>
    </r>
    <r>
      <rPr>
        <b/>
        <sz val="10"/>
        <color rgb="FF7030A0"/>
        <rFont val="Arial"/>
        <family val="2"/>
      </rPr>
      <t>Paula este no entiendo porque está mal?</t>
    </r>
    <r>
      <rPr>
        <b/>
        <sz val="10"/>
        <color rgb="FFFF0000"/>
        <rFont val="Arial"/>
        <family val="2"/>
      </rPr>
      <t xml:space="preserve"> </t>
    </r>
    <r>
      <rPr>
        <b/>
        <sz val="10"/>
        <color rgb="FF7030A0"/>
        <rFont val="Arial"/>
        <family val="2"/>
      </rPr>
      <t>El porcentaje corresponde a la cuantificación porque ella cargo el FUID de la totalidad de lo que tiene no lo organizado</t>
    </r>
    <r>
      <rPr>
        <sz val="10"/>
        <rFont val="Arial"/>
        <family val="2"/>
      </rPr>
      <t xml:space="preserve">
3. Se verificó que las evidencias presentadas por los responsables de la Oficina TIC corresponden a inventarios documentales completos y debidamente diligenciados. Estos abarcan la totalidad de los archivos de gestión intervenidos hasta la fecha, en concordancia con la estructura orgánica de la dependencia, las series documentales definidas en la Tabla de Retención Documental (TRD) vigente, y la cantidad de expedientes organizados reportada en la cuantificación de cada área.
Con base en la información suministrada por el área y en la verificación del alcance del PMA, se considera procedente dar por finalizada esta actividad. No obstante, se aclara que el cumplimiento en el uso del Formato Único de Inventario Documental (FUID) continúa siendo verificado por el subproceso de Gestión Documental, mediante seguimientos periódicos al área, enfocados en la implementación de la TRD en los procesos de organización documental y en el diligenciamiento adecuado de los formatos establecidos para el control de la información.
4. Se identifica que las evidencias presentadas por el Proceso de Gestión para el Talento Humano corresponden a inventarios documentales completos y debidamente diligenciados, que abarcan la totalidad de los archivos de gestión intervenidos hasta la fecha para la serie documental Historias Laborales en concordancia con la estructura orgánica de la dependencia y la Tabla de Retención Documental (TRD) vigente. Pese a ello se identifica la necesidad de incorporar evidencias de otras series y subseries documentales propias del proceso, dado que existe material probatorio suficiente para ello. A solicitud de los responsables del Proceso, se mantiene el porcentaje de avance reportado hasta tanto se puedan incorporar soportes adicionales que representen otras subseries documentales diferentes a historias laborales, con el fin de evidenciar de manera más amplia la gestión realizada. </t>
    </r>
    <r>
      <rPr>
        <b/>
        <sz val="10"/>
        <color rgb="FFFF0000"/>
        <rFont val="Arial"/>
        <family val="2"/>
      </rPr>
      <t xml:space="preserve">revisar % no me cuadra, solo se indica el de bienestar y donde se suma el de historias laborales? ajustar consolidaddo en desarrollo humano por historias laborales no son 15 sino 12.  </t>
    </r>
    <r>
      <rPr>
        <b/>
        <sz val="10"/>
        <color rgb="FF7030A0"/>
        <rFont val="Arial"/>
        <family val="2"/>
      </rPr>
      <t>Paula Ok Subsanado dejamos Historias Laborales como de Gestión del Talento Humano y Bienestar Laboral para lo demás. Ok Porcentaje para ambas</t>
    </r>
    <r>
      <rPr>
        <sz val="10"/>
        <rFont val="Arial"/>
        <family val="2"/>
      </rPr>
      <t xml:space="preserve">
5. Se constató que la documentación entregada por los responsables del Área Financiera corresponde, en su mayoría, a inventarios debidamente diligenciados que reflejan el estado actual de los archivos de gestión intervenidos. Esta información guarda coherencia con la estructura funcional de la dependencia, las series documentales establecidas en la Tabla de Retención Documental (TRD) vigente y la cantidad de expedientes organizada y reportada por cada grupo de trabajo. 
 A partir del análisis de la información proporcionada y la verificación del cumplimiento de los objetivos del PMA, se determina que la actividad puede darse por concluida en el grupos interno de Tesorería. Sin embargo, es importante señalar que la verificación del uso adecuado del Formato Único de Inventario Documental (FUID) continúa realizándose desde el subproceso de Gestión Documental, mediante seguimientos periódicos orientados a asegurar la correcta aplicación de la TRD en los procesos de organización y el uso apropiado de los formatos definidos para el control de la información.
6. En el subproceso de Atención al Ciudadano se hace necesario acatar las indicaciones emitidas a través de la comunicación oficial 2025-II-00016284, y las capacitaciones impartidas desde el subproceso de gestión documental, en las cuales se ha indicado que el FUID debe contener la totalidad de la información que a la fecha se encuentra bajo custodia del proceso de seguimiento y que cumplen con los lineamientos de organización documental emitidos por la entidad y el organismo de control. Por lo anterior se hace un llamado a los responsables a subsanar lo solicitado y a tener en cuenta las recomendaciones emitadas por la Oficina de Control Interno y la subdirección Administrativa y Financiera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Subdirección Administrativa y cada una de las áreas. Este ajuste se basa en la nueva cuantificación de los archivos de gestión que fue realizada por cada una de las dependencias de la entidad.
El seguimiento, la consolidación de evidencias y el proceso de retroalimentación han sido documentados y están disponibles en la plataforma institucional de seguimiento.</t>
    </r>
  </si>
  <si>
    <r>
      <rPr>
        <b/>
        <sz val="10"/>
        <color theme="1"/>
        <rFont val="Arial"/>
        <family val="2"/>
      </rPr>
      <t xml:space="preserve"> 
Evidencia 1. </t>
    </r>
    <r>
      <rPr>
        <sz val="10"/>
        <color theme="1"/>
        <rFont val="Arial"/>
        <family val="2"/>
      </rPr>
      <t xml:space="preserve">Formato Único de Inventario Secretaria - No reporta evidencias 
</t>
    </r>
    <r>
      <rPr>
        <b/>
        <sz val="10"/>
        <color theme="1"/>
        <rFont val="Arial"/>
        <family val="2"/>
      </rPr>
      <t>Evidencia 2.</t>
    </r>
    <r>
      <rPr>
        <sz val="10"/>
        <color theme="1"/>
        <rFont val="Arial"/>
        <family val="2"/>
      </rPr>
      <t xml:space="preserve">  Proceso Gestión de Cobro - Las evidencias no corresponden a lo solicitado
</t>
    </r>
    <r>
      <rPr>
        <b/>
        <sz val="10"/>
        <color theme="1"/>
        <rFont val="Arial"/>
        <family val="2"/>
      </rPr>
      <t>Evidencia 3</t>
    </r>
    <r>
      <rPr>
        <sz val="10"/>
        <color theme="1"/>
        <rFont val="Arial"/>
        <family val="2"/>
      </rPr>
      <t xml:space="preserve">. Formato Único de Inventario - Oficina Tics
</t>
    </r>
    <r>
      <rPr>
        <b/>
        <sz val="10"/>
        <color theme="1"/>
        <rFont val="Arial"/>
        <family val="2"/>
      </rPr>
      <t>Evidencia 4</t>
    </r>
    <r>
      <rPr>
        <sz val="10"/>
        <color theme="1"/>
        <rFont val="Arial"/>
        <family val="2"/>
      </rPr>
      <t xml:space="preserve">. Formato Único de Inventario - Gestión para el Desarrollo Humano - Historias Laborales 
</t>
    </r>
    <r>
      <rPr>
        <b/>
        <sz val="10"/>
        <color theme="1"/>
        <rFont val="Arial"/>
        <family val="2"/>
      </rPr>
      <t xml:space="preserve">Evidencia 5. </t>
    </r>
    <r>
      <rPr>
        <sz val="10"/>
        <color theme="1"/>
        <rFont val="Arial"/>
        <family val="2"/>
      </rPr>
      <t xml:space="preserve"> Formato Único de Inventario - Grupo Financiero (Tesorería, Contabilidad, Presupuesto) - Análisis Financiero no presenta evidencias
</t>
    </r>
    <r>
      <rPr>
        <b/>
        <sz val="10"/>
        <color theme="1"/>
        <rFont val="Arial"/>
        <family val="2"/>
      </rPr>
      <t>Evidencia 6</t>
    </r>
    <r>
      <rPr>
        <sz val="10"/>
        <color theme="1"/>
        <rFont val="Arial"/>
        <family val="2"/>
      </rPr>
      <t xml:space="preserve">. Formato Único de Inventario - Atención al Ciudadano
</t>
    </r>
  </si>
  <si>
    <r>
      <t>Para el VIII trimestre, la Oficina de Control Interno a través del aplicativo del Sistema de Gestión de Calidad constató al igual que el Subproceso de Gestión Documental lo siguiente:
1. En la Secretaria de la Subdirección y el subproceso de Gestión de Cobro no se encontraron registros ni evidencias que permitieran hacer el respectivo seguimiento al avance del área. 
Con la aprobación tanto del Comité Institucional de Gestión y Desempeño como del Comité Directivo, se realizó un ajuste en el porcentaje de cumplimiento asignado a la dependencia basados en la cuantificación de archivos reportado por el área.
2. Para la Oficina TIC los inventarios documentales cumplen con la estructura orgánica de la dependencia, las series documentales definidas en la Tabla de Retención Documental (TRD) vigente, y la cantidad de expedientes organizados reportada en la cuantificación de cada área.
Con base en la información suministrada por el área y en la verificación del alcance del PMA, se considera procedente dar por finalizada esta actividad al 100%. 
3</t>
    </r>
    <r>
      <rPr>
        <sz val="10"/>
        <color theme="1"/>
        <rFont val="Arial"/>
        <family val="2"/>
      </rPr>
      <t xml:space="preserve">. Las evidencias presentadas por el Proceso de Gestión para el Desarrollo Humano cumplen  para la serie documental Historias Laborales en concordancia con la estructura orgánica de la dependencia y las series documentales definidas en la Tabla de Retención Documental (TRD) vigente. Pese a ello se identifica la necesidad de incorporar evidencias de otras series y subseries documentales propias del proceso, dado que existe material probatorio suficiente para ello. 
</t>
    </r>
    <r>
      <rPr>
        <sz val="10"/>
        <color rgb="FF000000"/>
        <rFont val="Arial"/>
        <family val="2"/>
      </rPr>
      <t>4. Para el Área Financiera y a partir del análisis de la información proporcionada y la verificación del cumplimiento de los objetivos del PMA, se determina que la actividad puede darse por concluida al 100% en el subproceso de Tesorería. Sin embargo, es importante señalar que la verificación del uso adecuado del Formato Único de Inventario Documental (FUID) continúa realizándose desde el subproceso de Gestión Documental, mediante seguimientos periódicos orientados a asegurar la correcta aplicación de la TRD en los procesos de organización y el uso apropiado de los formatos definidos para el control de la información. Los demás subprocesos deben incluir los expedientes pendientes una vez sean organizados. El subproceso de Análisis Financiero no reporta evidencias, situación que es reiterativa.
5. Para el subproceso de Atención al Ciudadano, las evidencias presentadas no cumplen con lo establecido ya que no siguen las indicaciones emitidas, en las cuales se ha indicado que el FUID debe contener la totalidad de la información que a la fecha se encuentra bajo custodia del proceso de seguimiento y que cumplen con los lineamientos de organización documental emitidos por la entidad y el organismo de control. Por lo anterior se hace un llamado a los responsables a subsanar lo solicitado y a tener en cuenta las recomendaciones emitadas.
Con la aprobación tanto del Comité Institucional de Gestión y Desempeño como del Comité Directivo, se realizó un ajuste en el porcentaje de cumplimiento asignado a la Subdirección Administrativa y cada una de las áreas. Este ajuste se basa en la nueva cuantificación de los archivos de gestión que fue realizada por cada una de las dependencias de la entidad y a lo reportado en el FUID.</t>
    </r>
  </si>
  <si>
    <r>
      <rPr>
        <sz val="10"/>
        <color rgb="FF000000"/>
        <rFont val="Arial"/>
        <family val="2"/>
      </rPr>
      <t xml:space="preserve">Desde el subproceso de Gestión Documental se realizó el seguimiento correspondiente al VIII trimestre, con el objetivo de verificar la migración completa de la información contenida en las bases de datos de la Subdirección de Biodiversidad y sus dependencias, además de dar cumplimiento a lo establecido en la comunicación oficial 2025-II-00016284, numeral 7. 
Se pudo verificar que las evidencias presentadas por los responsables  de la Secretaria Ejecutiva, y los demás procesos de la subdirección corresponden a inventarios documentales que en su mayoría se encuentran completos y debidamente diligenciados, abarcando en su mayoria los archivos de gestión intervenidos hasta la fecha, en concordancia con la estructura orgánica de la dependencia, las series documentales definidas en la Tabla de Retención Documental (TRD) vigente. Pese a lo anterior en la revisión se identificó una diferencia frente a la cantidad de expedientes reportados en la cuantificación y lo que contiene el FUID, por lo que se recomienda a los responsables hacer los respectivos ajustes para el próximo seguimiento, así como tener presente que la totalidad de los campos deben estar diligenciados, puesto que se encontraron campos sin información. Esto permitirá que la la información reportada sea consistente.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Subdirección.
Este ajuste se basa en la nueva cuantificación de los archivos de gestión que fue realizada por cada una de las dependencias de la entidad.
El seguimiento, la consolidación de evidencias y el proceso de retroalimentación han sido documentados y están disponibles en la plataforma institucional de seguimiento.
</t>
    </r>
    <r>
      <rPr>
        <b/>
        <sz val="10"/>
        <color rgb="FFFF0000"/>
        <rFont val="Arial"/>
        <family val="2"/>
      </rPr>
      <t xml:space="preserve">Paty: Algunos campos de frecuencia de consulta sin diligenciar de Maria Eugenia y EL FUID de om,ar Julian tiene espacios que faltan en la fecha final y en Número de folios (FALTO HACER ESTAS ACLARACIONES TANTO EN EXCEL COMO EN SGI)
El % que colocaste en el SGI no me da. En la sumatoria del archivo de cuantificación no están los expedientes de Sandra Morales. </t>
    </r>
    <r>
      <rPr>
        <b/>
        <sz val="10"/>
        <color rgb="FF7030A0"/>
        <rFont val="Arial"/>
        <family val="2"/>
      </rPr>
      <t>ya ajustado</t>
    </r>
    <r>
      <rPr>
        <b/>
        <sz val="10"/>
        <color rgb="FFFF0000"/>
        <rFont val="Arial"/>
        <family val="2"/>
      </rPr>
      <t xml:space="preserve">
</t>
    </r>
    <r>
      <rPr>
        <b/>
        <sz val="10"/>
        <color rgb="FF7030A0"/>
        <rFont val="Arial"/>
        <family val="2"/>
      </rPr>
      <t>Paula en el VIII trimestre estan ya los FUID de la subdirección y el ajuste en el porcentaje de cumplimiento 
Recuerda que este lo hacemos con el Unificado y este ya no tiene el campo de consulta
Paula: Ok todo</t>
    </r>
  </si>
  <si>
    <r>
      <rPr>
        <b/>
        <sz val="10"/>
        <color rgb="FF000000"/>
        <rFont val="Arial"/>
        <family val="2"/>
      </rPr>
      <t>Evidencia 1.</t>
    </r>
    <r>
      <rPr>
        <sz val="10"/>
        <color rgb="FF000000"/>
        <rFont val="Arial"/>
        <family val="2"/>
      </rPr>
      <t xml:space="preserve"> FUID Secretaria Sub. Biodiversidad
</t>
    </r>
    <r>
      <rPr>
        <b/>
        <sz val="10"/>
        <color rgb="FF000000"/>
        <rFont val="Arial"/>
        <family val="2"/>
      </rPr>
      <t>Evidencia 2</t>
    </r>
    <r>
      <rPr>
        <sz val="10"/>
        <color rgb="FF000000"/>
        <rFont val="Arial"/>
        <family val="2"/>
      </rPr>
      <t xml:space="preserve">. FUID Pernisos de Colecta
</t>
    </r>
    <r>
      <rPr>
        <b/>
        <sz val="10"/>
        <color rgb="FF000000"/>
        <rFont val="Arial"/>
        <family val="2"/>
      </rPr>
      <t>Evidencia 3.</t>
    </r>
    <r>
      <rPr>
        <sz val="10"/>
        <color rgb="FF000000"/>
        <rFont val="Arial"/>
        <family val="2"/>
      </rPr>
      <t xml:space="preserve"> FUID  Permisos de aprovechamiento forestal</t>
    </r>
    <r>
      <rPr>
        <sz val="10"/>
        <rFont val="Arial"/>
        <family val="2"/>
      </rPr>
      <t xml:space="preserve">
</t>
    </r>
  </si>
  <si>
    <r>
      <rPr>
        <sz val="10"/>
        <color rgb="FF000000"/>
        <rFont val="Arial"/>
        <family val="2"/>
      </rPr>
      <t xml:space="preserve">Para el VIII trimestre, la Oficina de Control Interno a través del aplicativo del Sistema de Gestión de Calidad constató al igual que el Subproceso de Gestión Documental el cargue de evidencias del FUID en la Subdirección de Biodiversidad y Ecosistemas para la Secretaría de la Subdirección y  los permisos de colecta y aprovechamiento forestal.
Se debe revisar y ajustar el FUID de  aprovechamiento forestal pues se observaron algunos campos incompletos en "fecha final y número de folios".
En la revisión se identificó una diferencia frente a la cantidad de expedientes reportados en la cuantificación y lo que contiene el FUID, por lo que se recomenda a los responsables de hacer los respectivos ajustes para el próximo seguimiento, esto con el fin de que la información reportada sea consistente. 
Con la aprobación del Comité Institucional de Gestión y Desempeño y el Comité Directivo, se ajusta el porcentaje de cumplimiento correspondiente a la acción en mención, con base en la cuantificación de los archivos de gestión realizada por cada dependencia de la entidad y lo reportado en el FUID.
</t>
    </r>
    <r>
      <rPr>
        <b/>
        <sz val="10"/>
        <color rgb="FFFF0000"/>
        <rFont val="Arial"/>
        <family val="2"/>
      </rPr>
      <t xml:space="preserve">
</t>
    </r>
  </si>
  <si>
    <r>
      <rPr>
        <sz val="10"/>
        <color rgb="FF000000"/>
        <rFont val="Arial"/>
        <family val="2"/>
      </rPr>
      <t xml:space="preserve">Desde el subproceso de Gestión Documental se realizó el seguimiento correspondiente al VIII trimestre, con el objetivo de verificar la migración completa de la información contenida en las bases de datos de la Subdirección de Biodiversidad y sus dependencias, además de dar cumplimiento a lo establecido en la comunicación oficial 2025-II-00016284, numeral 7. 
Se pudo verificar que las evidencias presentadas por los responsables  de la Secretaria Ejecutiva, y los demás procesos de la subdirección corresponden a inventarios documentales que en su mayoría se encuentran completos y debidamente diligenciados, abarcando en su mayoria los archivos de gestión intervenidos hasta la fecha, en concordancia con la estructura orgánica de la dependencia, las series documentales definidas en la Tabla de Retención Documental (TRD) vigente. Pese a lo anterior en la revisión se identificó una diferencia frente a la cantidad de expedientes reportados en la cuantificación y lo que contiene el FUID, por lo que se recomienda a los responsables hacer los respectivos ajustes para el próximo seguimiento, así como tener presente que la totalidad de los campos deben estar diligenciados, puesto que se encontraron campos sin información. Esto permitirá que la la información reportada sea consistente.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Subdirección.
Este ajuste se basa en la nueva cuantificación de los archivos de gestión que fue realizada por cada una de las dependencias de la entidad.
El seguimiento, la consolidación de evidencias y el proceso de retroalimentación han sido documentados y están disponibles en la plataforma institucional de seguimiento.
</t>
    </r>
    <r>
      <rPr>
        <b/>
        <sz val="10"/>
        <color rgb="FFFF0000"/>
        <rFont val="Arial"/>
        <family val="2"/>
      </rPr>
      <t xml:space="preserve">
Paty: Algunos campos de frecuencia de consulta sin diligenciar de Maria Eugenia y EL FUID de om,ar Julian tiene espacios que faltan en la fecha final y en Número de folios (FALTO HACER ESTAS ACLARACIONES TANTO EN EXCEL COMO EN SGI)
</t>
    </r>
    <r>
      <rPr>
        <b/>
        <u/>
        <sz val="10"/>
        <color rgb="FFFF0000"/>
        <rFont val="Arial"/>
        <family val="2"/>
      </rPr>
      <t>El % que colocaste en el SGI no me da. En la sumatoria del archivo de cuantificación no están los expedientes de Sandra Morales.</t>
    </r>
    <r>
      <rPr>
        <b/>
        <sz val="10"/>
        <color rgb="FFFF0000"/>
        <rFont val="Arial"/>
        <family val="2"/>
      </rPr>
      <t xml:space="preserve">
FALTA CARGAR EL FUID UNIFICADO EN ESTA ACTIVIDAD
</t>
    </r>
    <r>
      <rPr>
        <b/>
        <sz val="10"/>
        <color rgb="FF7030A0"/>
        <rFont val="Arial"/>
        <family val="2"/>
      </rPr>
      <t>Paula en el VIII trimestre estan ya los FUID de la subdirección y el ajuste en el porcentaje de cumplimiento 
Recuerda que este lo hacemos con el Unificado y este ya no tiene el campo de consulta</t>
    </r>
  </si>
  <si>
    <t xml:space="preserve">Para el VIII trimestre, la Oficina de Control Interno a través del aplicativo del Sistema de Gestión de Calidad constató al igual que el Subproceso de Gestión Documental que esta actividad se encuentra actualmente en fase de ejecución por parte de la Subdirección de Biodiversidad y Ecosistemas. Una vez finalizada, se procederá con el envío de los productos o resultados correspondientes, dentro de los plazos establecidos. Hasta la fecha, se ha cargado como evidencia el registro del avance alcanzado de la migración de los inventarios documentales al Formato Único de Inventario Documental (FUID), lo cual permite dar cuenta de un cumplimiento parcial y del seguimiento continuo por parte de los responsables en la Subdirección. 
Se debe revisar y ajustar el FUID de  aprovechamiento forestal pues se observaron algunos campos incompletos en "fecha final y número de folios".
Se ajusta el porcentaje de cumplimiento, con base en la cuantificación de los archivos de gestión realizada por cada dependencia de la entidad, la cual fue aprobada por el Comité Institucional de Gestión y Desempeño y el Comité Directivo y teniendo en cuenta lo reportado en el FUID.
</t>
  </si>
  <si>
    <t xml:space="preserve">Desde el subproceso de Gestión Documental se realizó el seguimiento al cumplimiento de la transferencia documental por parte de las áreas y subprocesos de la Secretaría General. Este seguimiento se llevó a cabo mediante la verificación de evidencias que permitieran confirmar que las acciones ejecutadas se ajustan a lo solicitado en las comunicaciones oficiales: 2024-II-00028222, 2024-II-00037564, 2024-EI-00016470, 2025-II-00004308, 2025-II-00016284 y AGN 2-2025-02469. Como resultado de este ejercicio, se obtuvieron los siguientes resultados
1. La secretaria ejecutiva dió cumplimiento durante el III trimestre 
2. Para el Subproceso de Contratación si bien los responsables reportan una situación por falta de insumos es preciso aclarar que la evidencia a suministrar está asociada con la elaboración de los inventarios documentales de los documentos objeto de transferencia documental del área. Por lo anterior se ajusta el porcentaje de cumplimiento y se insta a los responsables a cumplir con lo solicitado y las respectivas evidencias que permitan el avance de la acción.
3. Desde el subproceso de Gestión Documental se verificaron las evidencias entregadas por los responsables del cumplimiento del Plan de Mejoramiento relacionado con la transferencia documental del Proceso Sancionatorio. Tras la revisión, se constató que las evidencias cumplen con los requerimientos establecidos, por lo cual se da por finalizada esta actividad. </t>
  </si>
  <si>
    <r>
      <rPr>
        <b/>
        <sz val="10"/>
        <color rgb="FF000000"/>
        <rFont val="Arial"/>
        <family val="2"/>
      </rPr>
      <t xml:space="preserve">
Evidencia 1.</t>
    </r>
    <r>
      <rPr>
        <sz val="10"/>
        <color rgb="FF000000"/>
        <rFont val="Arial"/>
        <family val="2"/>
      </rPr>
      <t xml:space="preserve"> Subproceso contratación. No reporta evidencias 
</t>
    </r>
    <r>
      <rPr>
        <b/>
        <sz val="10"/>
        <color rgb="FF000000"/>
        <rFont val="Arial"/>
        <family val="2"/>
      </rPr>
      <t xml:space="preserve">Evidencia 2. </t>
    </r>
    <r>
      <rPr>
        <sz val="10"/>
        <color rgb="FF000000"/>
        <rFont val="Arial"/>
        <family val="2"/>
      </rPr>
      <t xml:space="preserve">Subproceso sancionatorio FUID Sancionatorio </t>
    </r>
  </si>
  <si>
    <t xml:space="preserve">De acuerdo a las evidencias constatadas por la Oficina de Control Interno a través del aplicativo del Sistema de Gestión de Calidad para el VIII trimestre y a los avances indicados por el Subproceso de Gestión Documental:
1. La Secretaría de la Secretaria General dió cumplimiento durante el III trimestre. 
2. El subproceso de Contratación no reporta evidencias 
3. En el subproceso Sancionatorio, se constató que las evidencias cumplen con los requerimientos establecidos, por lo cual se da por finalizada esta actividad. </t>
  </si>
  <si>
    <t xml:space="preserve">Desde el subproceso de Gestión Documental se realizó el seguimiento al cumplimiento de la transferencia documental por parte de las áreas y subprocesos de la Secretaría General. Este seguimiento se llevó a cabo mediante la verificación de evidencias que permitieran confirmar que las acciones ejecutadas se ajustan a lo solicitado en las comunicaciones oficiales: 2024-II-00028222, 2024-II-00037564, 2024-EI-00016470, 2025-II-00004308, 2025-II-00016284 y AGN 2-2025-02469. Como resultado de este ejercicio, se obtuvieron los siguientes resultados: 
1. La secretaria ejecutiva dió cumplimiento durante el III trimestre 
2. Para el Subproceso de Contratación si bien los responsables reportan una situación por falta de insumos es preciso aclarar que la evidencia a suministrar está asociada con la elaboración de los inventarios documentales de los documentos objeto de transferencia documental del área. Por lo anterior se ajusta el porcentaje de cumplimiento y se insta a los responsables a cumplir con lo solicitado y las respectivas evidencias que permitan el avance de la acción.
3. Desde el subproceso de Gestión Documental se verificaron las evidencias entregadas por los responsables del cumplimiento del Plan de Mejoramiento relacionado con la transferencia documental del Proceso Sancionatorio. Tras la revisión, se constató que las evidencias cumplen con los requerimientos establecidos, por lo cual se da por finalizada esta actividad.
</t>
  </si>
  <si>
    <r>
      <rPr>
        <b/>
        <sz val="10"/>
        <rFont val="Arial"/>
        <family val="2"/>
      </rPr>
      <t xml:space="preserve">
Evidencia 1.</t>
    </r>
    <r>
      <rPr>
        <sz val="10"/>
        <rFont val="Arial"/>
        <family val="2"/>
      </rPr>
      <t xml:space="preserve"> Subproceso contratación. No reporta evidencias 
</t>
    </r>
    <r>
      <rPr>
        <b/>
        <sz val="10"/>
        <rFont val="Arial"/>
        <family val="2"/>
      </rPr>
      <t xml:space="preserve">Evidencia 2. </t>
    </r>
    <r>
      <rPr>
        <sz val="10"/>
        <rFont val="Arial"/>
        <family val="2"/>
      </rPr>
      <t xml:space="preserve">Subproceso sancionatorio FUID Sancionatorio </t>
    </r>
  </si>
  <si>
    <r>
      <t xml:space="preserve">Se realizó seguimiento al cumplimiento de la actividad de transferencia documental por parte de la Dirección General – Secretaría, correspondiente al VIII trimestre de seguimiento.
Como resultado de este seguimiento, se verificó que las evidencias presentadas corresponden a lo solicitado y se encuentran en concordancia con los lineamientos establecidos en las comunicaciones oficiales 2024-II-00028222, 2024-II-00037564, 2024-EI-00016470, 2025-II-00004308 y AGN 2-2025-02469. En particular, se resalta el cumplimiento de lo dispuesto en el Hallazgo No. 4 del Plan de Mejoramiento Archivístico suscrito entre la entidad y el Archivo General de la Nación (AGN), relacionado con las "Transferencias Documentales".
Dentro de las evidencias revisadas se verificó el inventario documental correspondiente a las actas del Comité de Dirección, objeto de transferencia documental para la presente vigencia. 
Con este seguimiento se da el cierre a la actividad puesto que el área no produce mas documentación y a la fecha se encuentra al día.
</t>
    </r>
    <r>
      <rPr>
        <b/>
        <sz val="10"/>
        <color rgb="FFFF0000"/>
        <rFont val="Arial"/>
        <family val="2"/>
      </rPr>
      <t xml:space="preserve">Pendiente seguimiento de Paty en SGI
</t>
    </r>
    <r>
      <rPr>
        <b/>
        <sz val="10"/>
        <color rgb="FF7030A0"/>
        <rFont val="Arial"/>
        <family val="2"/>
      </rPr>
      <t>Paula Ok Subsanado</t>
    </r>
  </si>
  <si>
    <t>Para el VIII trimestre, la Oficina de Control Interno a través del aplicativo del Sistema de Gestión de Calidad constató al igual que el Subproceso de Gestión Documental cargue de evidencia para esta acción, las cuales corresponden a lo solicitado y se encuentran en concordancia con los lineamientos establecidos.
Dentro de las evidencias revisadas se verificó el inventario documental correspondiente a las actas del Comité de Dirección, objeto de transferencia documental para la presente vigencia. 
Con este seguimiento se da el cierre a la actividad puesto que el área no produce mas documentación y a la fecha se encuentra al día.</t>
  </si>
  <si>
    <r>
      <rPr>
        <b/>
        <sz val="10"/>
        <rFont val="Arial"/>
        <family val="2"/>
      </rPr>
      <t>Evidencia 1.</t>
    </r>
    <r>
      <rPr>
        <b/>
        <sz val="10"/>
        <color rgb="FF000000"/>
        <rFont val="Arial"/>
        <family val="2"/>
      </rPr>
      <t xml:space="preserve"> </t>
    </r>
    <r>
      <rPr>
        <sz val="10"/>
        <color rgb="FF000000"/>
        <rFont val="Arial"/>
        <family val="2"/>
      </rPr>
      <t xml:space="preserve">Formato Único de Inventario Documental Dirección - Secretaria
</t>
    </r>
    <r>
      <rPr>
        <b/>
        <sz val="10"/>
        <color rgb="FF000000"/>
        <rFont val="Arial"/>
        <family val="2"/>
      </rPr>
      <t>Evidencia 2.</t>
    </r>
    <r>
      <rPr>
        <sz val="10"/>
        <color rgb="FF000000"/>
        <rFont val="Arial"/>
        <family val="2"/>
      </rPr>
      <t xml:space="preserve"> Acta de transferencia Dirección - Secretaria
</t>
    </r>
    <r>
      <rPr>
        <b/>
        <sz val="10"/>
        <color rgb="FF000000"/>
        <rFont val="Arial"/>
        <family val="2"/>
      </rPr>
      <t xml:space="preserve">
</t>
    </r>
  </si>
  <si>
    <t>1. Para el subproceso de  concesión de aguas la actividad se cerró durante el V trimestre
2. Para el subproceso de vertimientos la actividad se cerró durante el III trimestre
3. Para el subproceso de Licencias Ambientales la actividad se cerró durante el III trimestre
4. El Laboratorio cerró esta actividad durante el V Trimestre</t>
  </si>
  <si>
    <t>El Subproceso de Gestión Documental, para este seguimiento del VIII trimestre indica:
1. Para el subproceso de  concesión de aguas la actividad se cerró durante el V trimestre
2. Para el subproceso de vertimientos la actividad se cerró durante el III trimestre
3. Para el subproceso de Licencias Ambientales la actividad se cerró durante el III trimestre
4. El Laboratorio cerró esta actividad durante el V Trimestre</t>
  </si>
  <si>
    <r>
      <t xml:space="preserve">Durante el VIII Trimestre desde el subproceso de Gestión Documental se realizó el seguimiento correspondiente al VIII trimestre, con el objetivo de verificar el cumplimiento a la transferencia Documental en las diferentes áreas de la Subdirección de Planificación Ambiental del Territorio en cumplimiento a lo establecido en la comunicación oficial 2025-II-00016284, numeral 7. generando las siguientes recomendaciones:
1. Para el Proeeso de Direccionamiento Ambiental del Territorio pese a lo reportado por los responsables no se encontraron registros ni evidencias que permitieran hacer el respectivo seguimiento al avance del área de acuerdo con los lineamientos institucionales y la normatividad vigente. Por lo anterior, se mantiene el porcentaje de cumplimiento del trimestre anterior y se exhorta a los responsables a seguir las recomendaciones y lineamientos establecidos por la Oficina de Control Interno, la Subdirección Administrativa y Financiera y ente de control en cuanto al registro de evidencias e informes de seguimiento.
</t>
    </r>
    <r>
      <rPr>
        <b/>
        <sz val="10"/>
        <color rgb="FFFF0000"/>
        <rFont val="Arial"/>
        <family val="2"/>
      </rPr>
      <t xml:space="preserve">Esta actividad se cerró en el VII trimestre, toca ajustar el seguimiento en excel
</t>
    </r>
    <r>
      <rPr>
        <b/>
        <sz val="10"/>
        <color rgb="FF7030A0"/>
        <rFont val="Arial"/>
        <family val="2"/>
      </rPr>
      <t>Ok Paula Subsanado</t>
    </r>
    <r>
      <rPr>
        <sz val="10"/>
        <rFont val="Arial"/>
        <family val="2"/>
      </rPr>
      <t xml:space="preserve">
2. Para el Proceso de Direccionamiento Estratégico, como resultado del análisis de los entregables, se evidenció que la información suministrada corresponde a la totalidad de los registros documentales bajo custodia del área (Acción de Emigrar) y no exclusivamente el inventario de la documentación con cierre documental en los años 2020, 2021, 2022, y anteriores tal como estaba previsto. En consecuencia, se recomienda realizar una revisión integral de la documentación y efectuar los ajustes necesarios, en cumplimiento de la comunicación oficial No. 2025-II-00016284 y otras comunicaciones previas relacionadas.
De acuerdo con lo identificado, se procede a ajustar el porcentaje de avance del cumplimiento de esta acción, en concordancia con la información efectivamente reportada.</t>
    </r>
  </si>
  <si>
    <r>
      <rPr>
        <b/>
        <sz val="11"/>
        <rFont val="Arial"/>
        <family val="2"/>
      </rPr>
      <t>Evidencia 1.</t>
    </r>
    <r>
      <rPr>
        <sz val="11"/>
        <rFont val="Arial"/>
        <family val="2"/>
      </rPr>
      <t xml:space="preserve"> Direccionamiento Ambiental no reporta evidencias
</t>
    </r>
    <r>
      <rPr>
        <b/>
        <sz val="11"/>
        <rFont val="Arial"/>
        <family val="2"/>
      </rPr>
      <t xml:space="preserve">Evidencia 2. </t>
    </r>
    <r>
      <rPr>
        <sz val="11"/>
        <rFont val="Arial"/>
        <family val="2"/>
      </rPr>
      <t>Direccionamiento estratégico las evidencias no corresponden</t>
    </r>
    <r>
      <rPr>
        <sz val="11"/>
        <color rgb="FFFF0000"/>
        <rFont val="Arial"/>
        <family val="2"/>
      </rPr>
      <t xml:space="preserve">
</t>
    </r>
    <r>
      <rPr>
        <sz val="11"/>
        <rFont val="Arial"/>
        <family val="2"/>
      </rPr>
      <t xml:space="preserve">
</t>
    </r>
  </si>
  <si>
    <t>El Subproceso de Gestión Documental, para este seguimiento del VIII trimestre indica:
1. Para el Proceso de Direccionamiento Ambiental del Territorio pese a lo reportado por los responsables no se encontraron registros ni evidencias que permitieran hacer el respectivo seguimiento al avance del área en esta actividad de acuerdo con los lineamientos institucionales y la normatividad vigente. Por lo anterior, se mantiene el porcentaje de cumplimiento del trimestre anterior.
2. Para el Proceso de Direccionamiento Estratégico, como resultado del análisis de los entregables, se evidenció que la información suministrada corresponde a la totalidad de los registros documentales bajo custodia del área (Acción de Emigrar) y no exclusivamente el inventario de la documentación con cierre documental en los años 2020, 2021, 2022, y anteriores tal como estaba previsto. 
3. El Proceso de Educación Ambiental y Participación Ciudadana cerró esta actividad durante el VII seguimiento
4. El proceso de Mejora Continua cerró esta actividad durante el V seguimiento</t>
  </si>
  <si>
    <t>Durante el VIII Trimestre desde el subproceso de Gestión Documental se realizó el seguimiento correspondiente al VIII trimestre, con el objetivo de verificar el cumplimiento a la transferencia Documental en las diferentes áreas de la Subdirección de Planificación Ambiental del Territorio en cumplimiento a lo establecido en la comunicación oficial 2025-II-00016284, numeral 7. generando las siguientes recomendaciones:
1. Para el Proeeso de Direccionamiento Ambiental del Territorio pese a lo reportado por los responsables no se encontraron registros ni evidencias que permitieran hacer el respectivo seguimiento al avance del área de acuerdo con los lineamientos institucionales y la normatividad vigente. Por lo anterior, se mantiene el porcentaje de cumplimiento del trimestre anterior y se exhorta a los responsables a seguir las recomendaciones y lineamientos establecidos por la Oficina de Control Interno, la Subdirección Administrativa y Financiera y ente de control en cuanto al registro de evidencias e informes de seguimiento.
2. Para el Proceso de Direccionamiento Estratégico durante la revisión no se encontraron registros ni evidencias que permitieran hacer el respectivo seguimiento al avance del área de acuerdo con los lineamientos institucionales y la normatividad vigente. Por lo anterior, se mantiene el porcentaje de cumplimiento del trimestre anterior y se exhorta a los responsables a seguir las recomendaciones y lineamientos establecidos por la Oficina de Control Interno, la Subdirección Administrativa y Financiera y ente de control en cuanto al registro de evidencias e informes de seguimiento.</t>
  </si>
  <si>
    <r>
      <rPr>
        <b/>
        <sz val="11"/>
        <rFont val="Arial"/>
        <family val="2"/>
      </rPr>
      <t>Evidencia 1.</t>
    </r>
    <r>
      <rPr>
        <sz val="11"/>
        <rFont val="Arial"/>
        <family val="2"/>
      </rPr>
      <t xml:space="preserve"> Direccionamiento Ambiental no reporta evidencias
</t>
    </r>
    <r>
      <rPr>
        <b/>
        <sz val="11"/>
        <rFont val="Arial"/>
        <family val="2"/>
      </rPr>
      <t xml:space="preserve">Evidencia 2. </t>
    </r>
    <r>
      <rPr>
        <sz val="11"/>
        <rFont val="Arial"/>
        <family val="2"/>
      </rPr>
      <t xml:space="preserve">Direccionamiento estratégico no reporta evidencias
</t>
    </r>
    <r>
      <rPr>
        <b/>
        <sz val="11"/>
        <rFont val="Arial"/>
        <family val="2"/>
      </rPr>
      <t>Evidencia 3.</t>
    </r>
    <r>
      <rPr>
        <sz val="11"/>
        <rFont val="Arial"/>
        <family val="2"/>
      </rPr>
      <t xml:space="preserve"> Mejora continua cerró durante el V seguimiento
</t>
    </r>
  </si>
  <si>
    <t>El Subproceso de Gestión Documental, para este seguimiento del VIII trimestre indica:
1. Para el Proceso de Direccionamiento Ambiental del Territorio  no se encontraron registros ni evidencias que permitieran hacer el respectivo seguimiento al avance del área en esta actividad de acuerdo con los lineamientos institucionales y la normatividad vigente. Por lo anterior, se mantiene el porcentaje de cumplimiento del trimestre anterior.
2. En el Proceso de Educación Ambiental y Participación Ciudadana se ha identificado que las evidencias coinciden con lo solicitado. De acuerdo con la información proporcionada por los responsables y tras la verificación del Cronograma de Transferencias Documentales, se está a la espera de las fechas correspondientes para cumplir con la transferencia documental y así concluir la actividad satisfactoriamente.
3. Para el Proceso de Direccionamiento Estratégico, como resultado del análisis de los entregables, se evidenció que la información suministrada corresponde a la totalidad de los registros documentales bajo custodia del área (Acción de Emigrar) y no exclusivamente el inventario de la documentación con cierre documental en los años 2020, 2021, 2022, y anteriores tal como estaba previsto. 
4. El proceso de Mejora Continua cerró esta actividad durante el V seguimiento</t>
  </si>
  <si>
    <t>Desde el subproceso de Gestión Documental se realiza el seguimiento a la elaboración de los inventarios documentales de los documentos objeto de transferencia, conforme a lo establecido en la Tabla de Retención Documental para las diferentes dependencias de la Subdirección Administrativa y Financiera con los siguientes resultados: 
1. En la secretaria de la subdirección durante la revisión, no se encontraron registros ni evidencias que permitieran verificar el avance del área en relación con los lineamientos institucionales y la normatividad vigente. Según lo manifestado por los responsables del área, las evidencias serán entregadas para el próximo seguimiento. Por lo tanto, se mantiene el porcentaje de cumplimiento actual hasta que se presenten y validen los entregables correspondientes.
2. En el Proceso de Gestión para el Desarrollo Humano para el VIII trimestre,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t>
  </si>
  <si>
    <r>
      <rPr>
        <b/>
        <sz val="10"/>
        <rFont val="Arial"/>
        <family val="2"/>
      </rPr>
      <t>Evidencia 1.</t>
    </r>
    <r>
      <rPr>
        <sz val="10"/>
        <rFont val="Arial"/>
        <family val="2"/>
      </rPr>
      <t xml:space="preserve"> Secretaria Ejecutiva - No reporta evidencias
</t>
    </r>
  </si>
  <si>
    <t>Para el VIII trimestre, la Oficina de Control Interno a través del aplicativo del Sistema de Gestión de Calidad constató al igual que el Subproceso de Gestión Documental lo siguiente:
1. En la secretaria de la subdirección durante la revisión, no se encontraron registros ni evidencias que permitieran verificar el avance del área en relación con los lineamientos institucionales y la normatividad vigente. Según lo manifestado por los responsables del área, las evidencias serán entregadas para el próximo seguimiento. Por lo tanto, se mantiene el porcentaje de cumplimiento actual hasta que se presenten y validen los entregables correspondientes.
2. En el Proceso de Gestión para el Desarrollo Humano,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t>
  </si>
  <si>
    <r>
      <rPr>
        <b/>
        <sz val="10"/>
        <rFont val="Arial"/>
        <family val="2"/>
      </rPr>
      <t xml:space="preserve">Evidencia 1. </t>
    </r>
    <r>
      <rPr>
        <sz val="10"/>
        <rFont val="Arial"/>
        <family val="2"/>
      </rPr>
      <t>Secretaria Ejecutiva - No reporta evidencias</t>
    </r>
    <r>
      <rPr>
        <b/>
        <sz val="10"/>
        <rFont val="Arial"/>
        <family val="2"/>
      </rPr>
      <t xml:space="preserve">
</t>
    </r>
    <r>
      <rPr>
        <sz val="10"/>
        <rFont val="Arial"/>
        <family val="2"/>
      </rPr>
      <t xml:space="preserve">
</t>
    </r>
  </si>
  <si>
    <t>Al cierre de este proceso de seguimiento, y en el marco de las acciones conjuntas desarrolladas entre la Subdirección de Biodiversidad y Ecosistemas y el Subproceso de Gestión Documental, se llevaron a cabo jornadas de revisión documental posteriores a la emisión de la Resolución 0672-2025, la cual establece el cierre de los trámites relacionados con permisos, autorizaciones y demás procedimientos de la entidad.
Durante dichas jornadas, se realizó la verificación de los expedientes que cumplen con los requisitos establecidos en la Tabla de Retención Documental (TRD), con el fin de ser trasladados al Archivo Central. Así mismo, se consolidó la información correspondiente en el Formato Único de Inventario Documental (FUID), permitiendo formalizar dicho traslado.
Con estas acciones, se da por finalizada esta actividad por parte de la Subdirección, dejando como evidencia los entregables correspondientes y garantizando el cumplimiento de los lineamientos institucionales en materia de gestión documental.</t>
  </si>
  <si>
    <r>
      <rPr>
        <b/>
        <sz val="10"/>
        <rFont val="Arial"/>
        <family val="2"/>
      </rPr>
      <t>Evidencia 1.</t>
    </r>
    <r>
      <rPr>
        <sz val="10"/>
        <rFont val="Arial"/>
        <family val="2"/>
      </rPr>
      <t xml:space="preserve"> Formato Único de Inventario Documental
</t>
    </r>
    <r>
      <rPr>
        <b/>
        <sz val="10"/>
        <rFont val="Arial"/>
        <family val="2"/>
      </rPr>
      <t>Evidencia 2.</t>
    </r>
    <r>
      <rPr>
        <sz val="10"/>
        <rFont val="Arial"/>
        <family val="2"/>
      </rPr>
      <t xml:space="preserve"> Acta de Transferencia Documental Primaria</t>
    </r>
  </si>
  <si>
    <t>El Subproceso de Gestión Documental, para este seguimiento del VIII trimestre indica:
"Al cierre de este proceso de seguimiento, y en el marco de las acciones conjuntas desarrolladas entre la Subdirección de Biodiversidad y Ecosistemas y el Subproceso de Gestión Documental, se llevaron a cabo jornadas de revisión documental posteriores a la emisión de la Resolución 0672-2025, la cual establece el cierre de los trámites relacionados con permisos, autorizaciones y demás procedimientos de la entidad.
Durante dichas jornadas, se realizó la verificación de los expedientes que cumplen con los requisitos establecidos en la Tabla de Retención Documental (TRD), con el fin de ser trasladados al Archivo Central. Así mismo, se consolidó la información correspondiente en el Formato Único de Inventario Documental (FUID), permitiendo formalizar dicho traslado.
Con estas acciones, se da por finalizada esta actividad por parte de la Subdirección, dejando como evidencia los entregables correspondientes y garantizando el cumplimiento de los lineamientos institucionales en materia de gestión documental."
La Oficina de Control Interno a través del aplicativo del Sistema de Gestión de Calidad constató el cargue de evidencias de esta actividad (FUID de tranaferencia) por parte de los responsables.</t>
  </si>
  <si>
    <r>
      <rPr>
        <b/>
        <sz val="10"/>
        <rFont val="Arial"/>
        <family val="2"/>
      </rPr>
      <t xml:space="preserve">Evidencia 1. </t>
    </r>
    <r>
      <rPr>
        <sz val="10"/>
        <rFont val="Arial"/>
        <family val="2"/>
      </rPr>
      <t xml:space="preserve">Formato Único de Inventario Documental
</t>
    </r>
    <r>
      <rPr>
        <b/>
        <sz val="10"/>
        <rFont val="Arial"/>
        <family val="2"/>
      </rPr>
      <t>Evidencia 2.</t>
    </r>
    <r>
      <rPr>
        <sz val="10"/>
        <rFont val="Arial"/>
        <family val="2"/>
      </rPr>
      <t xml:space="preserve"> Acta de Transferencia Documental Primaria</t>
    </r>
  </si>
  <si>
    <t>El Subproceso de Gestión Documental, para este seguimiento del VIII trimestre indica:
Al cierre de este proceso de seguimiento, y en el marco de las acciones conjuntas desarrolladas entre la Subdirección de Biodiversidad y Ecosistemas y el Subproceso de Gestión Documental, se llevaron a cabo jornadas de revisión documental posteriores a la emisión de la Resolución 0672-2025, la cual establece el cierre de los trámites relacionados con permisos, autorizaciones y demás procedimientos de la entidad.
Durante dichas jornadas, se realizó la verificación de los expedientes que cumplen con los requisitos establecidos en la Tabla de Retención Documental (TRD), con el fin de ser trasladados al Archivo Central. Así mismo, se consolidó la información correspondiente en el Formato Único de Inventario Documental (FUID), permitiendo formalizar dicho traslado.
Con estas acciones, se da por finalizada esta actividad por parte de la Subdirección, dejando como evidencia los entregables correspondientes y garantizando el cumplimiento de los lineamientos institucionales en materia de gestión documental.
La Oficina de Control Interno a través del aplicativo del Sistema de Gestión de Calidad constató el cargue de evidencias de esta actividad (FUID de tranaferencia y Acta de Transferencia Documental Primaria ) por parte de los responsables.</t>
  </si>
  <si>
    <t>Durante el VIII Trimestre, no se encontraron registros ni evidencias que reporten el avance en la elaboración del Manual de eliminación conforme a la establecido en el Acuerdo 046 de 2000 derogado mediante el Acuerdo 001 de 2024. Por lo anterior, se mantiene el porcentaje de cumplimiento y se exhorta a los responsables a seguir las recomendaciones y lineamientos establecidos por la Oficina de Control Interno, la Subdirección Administrativa y Financiera y ente de control en cuanto al registro de evidencias e informes de seguimiento.</t>
  </si>
  <si>
    <t>Para el VIII trimestre, la Oficina de Control Interno a través del aplicativo del Sistema de Gestión de Calidad constató al igual que el Subproceso de Gestión Documental que no hay registros ni evidencias que reporten el avance en la elaboración del Manual de eliminación documental conforme a lo establecido en el Acuerdo 046 de 2000 derogado mediante el Acuerdo 001 de 2024. Por lo anterior, se mantiene el porcentaje de cumplimiento del trimestre anterior.</t>
  </si>
  <si>
    <r>
      <t xml:space="preserve">Desde el subproceso de Gestión Documental se evidencia que, para el VIII trimestre, no se ha presentado ningún tipo de avance en relación con las observaciones realizadas en los seguimientos anteriores, particularmente respecto a la adecuación del sitio destinado al archivo de las historias laborales. Esta situación requiere decisiones administrativas aún no adoptadas lo que continúa generando retrasos en el cumplimiento de las actividades previstas y pone en riesgo la adecuada gestión y conservación de estos documentos.
Por tanto, se exhorta a las instancias competentes a priorizar la toma de decisiones necesarias que permitan avanzar en la adecuación del espacio requerido. Así mismo, se reitera la necesidad de contar con una respuesta formal a las solicitudes realizadas, de manera que se puedan establecer compromisos claros y trazables que viabilicen el cumplimiento de esta obligación pendiente.
</t>
    </r>
    <r>
      <rPr>
        <b/>
        <sz val="10"/>
        <color rgb="FFFF0000"/>
        <rFont val="Arial"/>
        <family val="2"/>
      </rPr>
      <t xml:space="preserve">Paty tu seguimiento en SGI no coincide con la actividad
</t>
    </r>
    <r>
      <rPr>
        <b/>
        <sz val="10"/>
        <color rgb="FF7030A0"/>
        <rFont val="Arial"/>
        <family val="2"/>
      </rPr>
      <t>Paula ok Subsanado en el SGI</t>
    </r>
    <r>
      <rPr>
        <sz val="10"/>
        <color rgb="FF7030A0"/>
        <rFont val="Arial"/>
        <family val="2"/>
      </rPr>
      <t xml:space="preserve">
</t>
    </r>
  </si>
  <si>
    <t>Desde el subproceso de Gestión Documental se evidencia que, para el VIII trimestre, no se ha presentado ningún tipo de avance en relación con las observaciones realizadas en los seguimientos anteriores, particularmente respecto a la adecuación del sitio destinado al archivo de las historias laborales. Esta situación, que requiere decisiones administrativas aún no adoptadas, continúa generando retrasos en el cumplimiento de las actividades previstas y pone en riesgo la adecuada gestión y conservación de estos documentos.
Por tanto, se exhorta a las instancias competentes a priorizar la toma de decisiones necesarias que permitan avanzar en la adecuación del espacio requerido. Así mismo, se reitera la necesidad de contar con una respuesta formal a las solicitudes realizadas, de manera que se puedan establecer compromisos claros y trazables que viabilicen el cumplimiento de esta obligación pendiente.</t>
  </si>
  <si>
    <t>Para el VIII trimestre, la Oficina de Control Interno a través del aplicativo del Sistema de Gestión de Calidad constató al igual que el Subproceso de Gestión Documental que no se ha tenido ningún avance en relación con las observaciones realizadas en trimestres anteriores sobre las adecuaciones necesarias para garantizar la correcta custodia de las historias laborales en el sitio asignado tras la remodelación del piso 14, según lo indicado por la funcionaria responsable de la actividad, situación que depende de decisiones administrativas.</t>
  </si>
  <si>
    <t>Desde el subproceso de Gestión Documental durante el VIII trimestre no se encontraron registros ni evidencias que permitieran realizar el seguimiento al inventario documental de las historias laborales activas. En concordancia con los lineamientos impartidos en las comunicaciones oficiales 2025-II-00016284 y anteriores , se hace un llamado a los responsables para que den cumplimiento a las recomendaciones y directrices establecidas por la Oficina de Control Interno y la Subdirección Administrativa y Financiera, especialmente en lo referente al registro de evidencias y a la elaboración del informe de seguimiento.
Asimismo, se les insta a avanzar en la ejecución de las acciones planificadas, con el fin de garantizar el cumplimiento integral del plan de mejoramiento institucional.  Por lo tanto, se mantiene el porcentaje de cumplimiento actual hasta que se presenten y validen los entregables correspondientes.</t>
  </si>
  <si>
    <t>Para el VIII trimestre, la Oficina de Control Interno a través del aplicativo del Sistema de Gestión de Calidad constató al igual que el Subproceso de Gestión Documental, que no hay registros ni evidencias que permitieran hacer seguimiento al inventario documental de las historias laborales activas.  Por lo tanto, se mantiene el porcentaje de cumplimiento del trimestre anterior.</t>
  </si>
  <si>
    <t xml:space="preserve">Desde el Subproceso de Gestión Documental se verificó un avance parcial en la elaboración de las hojas de control correspondientes a las historias laborales de los funcionarios de la Corporación.Tras la revisión de las evidencias presentadas, se confirma el cumplimiento de los requisitos establecidos. Se identifica que fueron acatadas las recomendaciones emitadas durante el VII seguimiento. Se insta a los responsables del proceso a continuar con la implementación de las actividades previstas, garantizando la trazabilidad documental y el cumplimiento de los estándares establecidos.
</t>
  </si>
  <si>
    <t>Para el VIII trimestre, la Oficina de Control Interno a través del aplicativo del Sistema de Gestión de Calidad constató el cargue de evidencias que permiten evidenciar la implementación de las hojas de control para  las historias laborales, las cuales cumplen con lo establecido. Se insta a los responsables del proceso a continuar con la implementación de las actividades previstas, garantizando la trazabilidad documental y el cumplimiento de los estándares establecidos.</t>
  </si>
  <si>
    <t xml:space="preserve">Durante el seguimiento correspondiente al VIII trimestre, se realizó la verificación física de la actividad de organización de las historias laborales, en el marco del seguimiento a la aplicación de la Tabla de Retención Documental (TRD) y a la organización de los archivos de gestión, responsabilidad del Subproceso de Gestión Documental.
En la revisión de los entregables y la revisión física de los expedientes, se constató que la actividad continúa en ejecución y que la documentación presentada cumple con los lineamientos establecidos para la protección de datos sensibles, de acuerdo con lo dispuesto en la Circular 003 de 2003 y la Circular 012 de 2004 del Archivo General de la Nación. Frente a los rótulos de las carpetas se hace claridad que aún no se cuenta con la ubicación topográfica final de los expedientes dado que se esta a la espera de adecuación de las instalaciones físicas del espacio que actualmente se encuentra  destinado para la custodia de estas, sin embargo se hace claridad que a la fecha los espacios cuentan con las medidas de seguridad que garantizan la reserva de la información (acceso restringido y puertas que restringuen el acceso al espacio destinado para la custodia). </t>
  </si>
  <si>
    <r>
      <t xml:space="preserve">Durante el seguimiento correspondiente al VIII trimestre, se realizó la verificación física de la actividad de organización de las historias laborales, en el marco del seguimiento a la aplicación de la Tabla de Retención Documental (TRD) y a la organización de los archivos de gestión, responsabilidad del Subproceso de Gestión Documental.
En la revisión de los entregables y la revisión física de los expedientes, se constató que la actividad continúa en ejecución y que la documentación presentada cumple con los lineamientos establecidos para la protección de datos sensibles, de acuerdo con lo dispuesto en la Circular 003 de 2003 y la Circular 012 de 2004 del Archivo General de la Nación. Frente a los rótulos de las carpetas se hace claridad que aún no se cuenta con la ubicación topográfica final de los expedientes dado que se esta a la espera de adecuación de las instalaciones físicas del espacio que actualmente se encuentra  destinado para la custodia de estas, sin embargo se hace claridad que a la fecha los espacios cuentan con las medidas de seguridad que garantizan la reserva de la información (acceso restringido y puertas que restringuen el acceso al espacio destinado para la custodia). 
</t>
    </r>
    <r>
      <rPr>
        <b/>
        <sz val="10"/>
        <color rgb="FF7030A0"/>
        <rFont val="Arial"/>
        <family val="2"/>
      </rPr>
      <t>Paula Ok Subsanado</t>
    </r>
  </si>
  <si>
    <t xml:space="preserve">Para el VIII trimestre, la Oficina de Control Interno a través del aplicativo del Sistema de Gestión de Calidad constató que la actividad se encuentra en ejecución y que el subproceso de gestión documental verificó las evidencias de manera física, en el marco del seguimiento a la implementación de la TRD indicando que: " la documentación presentada cumple con los lineamientos establecidos para la protección de datos sensibles, de acuerdo con lo dispuesto en la Circular 003 de 2003 y la Circular 012 de 2004 del Archivo General de la Nación. En cuanto a los rótulos de las carpetas se hace claridad que aún no se cuenta con la ubicación topográfica final de los expedientes dado que se esta a la espera de adecuación de las instalaciones físicas del espacio que actualmente se encuentra  destinado para la custodia de estas, sin embargo se hace claridad que a la fecha los espacios cuentan con las medidas de seguridad que garantizan la reserva de la información (acceso restringido y puertas que restringuen el acceso al espacio destinado para la custodia). " 
</t>
  </si>
  <si>
    <t xml:space="preserve">Durante el seguimiento correspondiente al VIII trimestre, se reporta un avance en la gestión orientada a la implementación de sistemas de extinción de incendios en el archivo central, en cumplimiento de la normativa vigente y con el objetivo de garantizar la conservación y preservación de la documentación institucional. Según lo informado por los responsables de la actividad, al cierre del trimestre el Consejo Directivo aprobó los recursos del balance, asignando así los fondos necesarios para dar inicio al proceso de contratación. Como evidencia de este avance, se adjunta la solicitud de expedición de los Certificados de Disponibilidad Presupuestal y los respectivos CDP. 
En consecuencia, desde el subproceso de Gestión Documental se ajusta el porcentaje de cumplimiento al 50 % de lo planeado, en tanto se allegan los contratos respectivos que den cuenta del inicio formal del proceso contractual. </t>
  </si>
  <si>
    <r>
      <rPr>
        <b/>
        <sz val="10"/>
        <color rgb="FF000000"/>
        <rFont val="Arial"/>
        <family val="2"/>
      </rPr>
      <t xml:space="preserve">Evidencias: </t>
    </r>
    <r>
      <rPr>
        <sz val="10"/>
        <color rgb="FF000000"/>
        <rFont val="Arial"/>
        <family val="2"/>
      </rPr>
      <t>Certificados de Disponibilidad Presupuestal  410 - 411 - 412</t>
    </r>
  </si>
  <si>
    <t xml:space="preserve">Para el VIII trimestre, la Oficina de Control Interno a través del aplicativo del Sistema de Gestión de Calidad constató el CDP que según lo informado por los responsables de la actividad, al cierre del trimestre el Consejo Directivo aprobó con los recursos del balance, asignando así los fondos necesarios para dar inicio al proceso de contratación que permite avanzar con esta actividad. Como evidencia, se observa la solicitud de expedición del Certificado de Disponibilidad Presupuestal y el respectivo CDP. por lo anterior, se ajusta el porcentaje de cumplimiento al 50 % de lo planeado, en tanto se allegan los contratos respectivos que den cuenta del inicio formal del proceso contractual. </t>
  </si>
  <si>
    <t>Durante el seguimiento correspondiente al VIII trimestre, se reporta un avance en la gestión orientada a dotar el archivo central de instrumentos de medición de temperatura y humedad relativa, en cumplimiento de la normativa vigente y con el objetivo de garantizar la conservación y preservación de la documentación institucional. Según lo informado por los responsables de la actividad, al cierre del trimestre el Consejo Directivo aprobó los recursos del balance, asignando así los fondos necesarios para dar inicio al proceso de contratación. Como evidencia de este avance, se adjunta la solicitud de expedición de los Certificados de Disponibilidad Presupuestal y los respectivos CDP. 
En consecuencia, desde el subproceso de Gestión Documental se ajusta el porcentaje de cumplimiento al 50 % de lo planeado, en tanto se allegan los contratos respectivos que den cuenta del inicio formal del proceso contractual.</t>
  </si>
  <si>
    <t>Al cierre del presente seguimiento, se informa que la entidad ya cuenta con un espacio físico destinado al archivo central, así como con un área habilitada en el centro de documentación. No obstante, aún no se ha dado inicio a las adecuaciones necesarias para habilitar zonas de consulta en ambas áreas, dado que se está a la espera de las intervenciones físicas en los espacios contiguos al centro de documentación, así como de las adecuaciones locativas requeridas en el archivo central.
Desde el subproceso de Gestión Documental se considera pertinente conservar el porcentaje de cumplimiento reportado en el seguimiento anterior, en tanto no se cuente con evidencias documentales que den cuenta del inicio de las obras o intervenciones mencionadas.</t>
  </si>
  <si>
    <t>Para el VIII trimestre, la responsable de la actividad informa que la entidad ya cuenta con un espacio físico destinado en el archivo central, así como con un área habilitada en el centro de documentación. Sin embargo, aún no se ha dado inicio a las adecuaciones necesarias para habilitar zonas de consulta en ambas áreas, dado que se está a la espera de las intervenciones físicas en los espacios contiguos al centro de documentación, así como de las adecuaciones locativas requeridas en el archivo central. Por lo anterior se conserva el % de avance del trimestre anterior.</t>
  </si>
  <si>
    <t xml:space="preserve">Durante el seguimiento correspondiente al VIII trimestre desde el Subproceso de gestión Documental se evidencia el Plan de Emergencias elaborado para el archivo central, el cual fue construido en articulación con el Subproceso de Seguridad y Salud en el Trabajo, en cumplimiento de las disposiciones normativas en materia de gestión del riesgo y protección de bienes documentales. De acuerdo con lo informado por los responsables de la actividad, el plan presenta un avance del 90 %, estando actualmente a la espera de ser sometido a aprobación en el próximo Comité Institucional de Gestión y Desempeño, paso necesario para su posterior publicación y entrada en vigencia.
</t>
  </si>
  <si>
    <r>
      <rPr>
        <b/>
        <sz val="10"/>
        <rFont val="Arial"/>
        <family val="2"/>
      </rPr>
      <t xml:space="preserve">Evidencia: </t>
    </r>
    <r>
      <rPr>
        <sz val="10"/>
        <rFont val="Arial"/>
        <family val="2"/>
      </rPr>
      <t xml:space="preserve">Plan de Emergencias Archivo Central </t>
    </r>
  </si>
  <si>
    <t>Para el VIII trimestre, la Oficina de Control Interno a través del aplicativo del Sistema de Gestión de Calidad constató el documento de Plan de Emergencias elaborado para el archivo central, el cual fue construido en articulación con el Subproceso de Seguridad y Salud en el Trabajo, en cumplimiento de las disposiciones normativas en materia de gestión del riesgo y protección de bienes documentales. De acuerdo con lo informado por los responsables de la actividad, el plan presenta un avance del 90 %, estando actualmente a la espera de ser sometido a aprobación en el próximo Comité Institucional de Gestión y Desempeño, paso necesario para su posterior publicación y entrada en vigencia.</t>
  </si>
  <si>
    <t xml:space="preserve">Durante el seguimiento correspondiente al VIII trimestre, se reporta que desde el VII trimestre la entidad cuenta con un apoyo designado bajo la figura de enlace, con el propósito de fortalecer la elaboración de plantillas y formatos requeridos tanto por el subproceso de Gestión Documental como por otras áreas de la entidad.
Como parte del avance en esta actividad, se cargaron las evidencias correspondientes al trabajo desarrollado de manera conjunta, el cual ha permitido la construcción y ajuste progresivo de los diferentes formatos institucionales entre los que se encuentran  los formatos de seguimiento o planillas de control que darán cuenta de implementación del SIC. </t>
  </si>
  <si>
    <r>
      <rPr>
        <b/>
        <sz val="10"/>
        <rFont val="Arial"/>
        <family val="2"/>
      </rPr>
      <t xml:space="preserve">Evidencia: </t>
    </r>
    <r>
      <rPr>
        <sz val="10"/>
        <rFont val="Arial"/>
        <family val="2"/>
      </rPr>
      <t xml:space="preserve"> Formato de Control de Condiciones Ambientales</t>
    </r>
  </si>
  <si>
    <t>Para el VIII trimestre, la Oficina de Control Interno a través del aplicativo del Sistema de Gestión de Calidad constató  los formatos de seguimiento o planillas de control elaborados por los responsables de la actividad que darán cuenta de implementación del SIC. Deberá ser adoptarlos y publicarlos en el SGI.</t>
  </si>
  <si>
    <t xml:space="preserve">Durante el seguimiento correspondiente al VIII trimestre, se reporta un avance en la gestión orientada a defiinir y demarcar las respectivas zonas de evacuación del depósito de archivo central, en cumplimiento de la normativa vigente y con el objetivo de garantizar la conservación y preservación de la documentación institucional. Según lo informado por los responsables de la actividad, al cierre del trimestre el Consejo Directivo aprobó los recursos del balance, asignando así los fondos necesarios para dar inicio al proceso de contratación. Como evidencia de este avance, se adjunta la solicitud de expedición de los Certificados de Disponibilidad Presupuestal y los respectivos CDP. 
En consecuencia, desde el subproceso de Gestión Documental se ajusta el porcentaje de cumplimiento al 50 % de lo planeado, en tanto se allegan los contratos respectivos que den cuenta del inicio formal del proceso contractual. </t>
  </si>
  <si>
    <r>
      <rPr>
        <b/>
        <sz val="10"/>
        <rFont val="Arial"/>
        <family val="2"/>
      </rPr>
      <t>Evidencias:</t>
    </r>
    <r>
      <rPr>
        <sz val="10"/>
        <rFont val="Arial"/>
        <family val="2"/>
      </rPr>
      <t xml:space="preserve"> Certificados de Disponibilidad Presupuestal  410 - 411 - 412</t>
    </r>
  </si>
  <si>
    <t>Durante el seguimiento correspondiente al VIII trimestre en la elaboración de la propuesta de TVD se verifica lo reportado por los responsables en el avance en la verificación y levantamiento del inventario documental por períodos, actividad que se viene desarrollando con el apoyo de los contratistas asignados, y que responde a los lineamientos establecidos para el manejo técnico de los fondos documentales. 
A la fecha, se ha intervenido el Fondo Documental 1 (FDA1), correspondiente al período 1971–1990. Las evidencias del trabajo adelantado pueden ser consultadas a través de los enlaces suministrados por el área en el Ondrive Corporativo. 
No obstante, desde el subproceso de Gestión Documental se considera pertinente mantener el porcentaje de cumplimiento reportado en el trimestre anterior, en tanto no se consolide un avance significativo que permita reflejar un progreso sustancial en la totalidad de los fondos documentales.</t>
  </si>
  <si>
    <r>
      <t>Evidencia:</t>
    </r>
    <r>
      <rPr>
        <sz val="10"/>
        <rFont val="Arial"/>
        <family val="2"/>
      </rPr>
      <t xml:space="preserve"> Inventario por períodos</t>
    </r>
  </si>
  <si>
    <t>Para el VIII trimestre, la Oficina de Control Interno a través del aplicativo del Sistema de Gestión de Calidad constató evidencias de inventarios por períodos. De acuerdo a lo indicado por los responsables de la actividad "A la fecha, se ha intervenido el Fondo Documental 1 (FDA1), correspondiente al período 1971–1990". Sin embargo, desde el subproceso de Gestión Documental se considera pertinente mantener el porcentaje de cumplimiento reportado en el trimestre anterior, en tanto no se consolide un avance significativo que permita reflejar un progreso sustancial en la totalidad de los fondos documentales."</t>
  </si>
  <si>
    <t>De acuerdo con el avance presentado por el subproceso de Gestión Documental esta actividad inicia su ejecución el 01/12/2025 por lo que para este trimestre no aplica avance.</t>
  </si>
  <si>
    <t>Para el VIII trimestre, de acuerdo con lo validado por la Oficina de Control Interno a través del aplicativo del Sistema de Gestión de Calidad esta acividad inicia su ejecución el 01/12/2025 por lo que no aplica avance  para este trimestre.</t>
  </si>
  <si>
    <t>De acuerdo con el avance presentado por el subproceso de Gestión Documental esta actividad inicia su ejecución el 15/12/2025 por lo que para este trimestre no aplica avance.</t>
  </si>
  <si>
    <t>Para el VIII trimestre, de acuerdo con lo validado por la Oficina de Control Interno a través del aplicativo del Sistema de Gestión de Calidad esta acividad inicia su ejecución el 15/12/2025 por lo que no aplica avance  para este trimestre.</t>
  </si>
  <si>
    <t>Desde el Subproceso de Gestión Documental se continúa realizando el seguimiento a la elaboración del procedimiento para la expedición de los actos administrativos de la Corporación. Se evidencia que, al igual que en los seguimientos anteriores, durante este trimestre no se reportaron avances por parte de la Secretaría General, persistiendo las mismas situaciones previamente identificadas y que a la fecha no han sido subsanadas.
En este sentido, se reitera el llamado a la Secretaría General, como responsable de esta actividad, para que atienda las recomendaciones emitidas por el Archivo General de la Nación (AGN). Se solicita remitir los soportes correspondientes que permitan considerar superado este hallazgo. Dichos soportes deben incluir el procedimiento para la expedición de actos administrativos, el cual debe contemplar, como mínimo, los siguientes aspectos:
1. Oficinas responsables de emitir los actos administrativos.
2. Número de copias requeridas.
3. Tipos de firmas utilizadas (físicas, electrónicas o digitales), garantizando los principios de autenticidad, integridad y no repudio.
4. Lineamientos para la custodia y conservación de los documentos emitidos.
5. Gestión de constancias por escrito en caso de errores en la numeración o contenido de los actos administrativos.
Adicionalmente, el procedimiento debe ajustarse a las demás disposiciones establecidas en el Capítulo 2: Gestión y trámite de los documentos, artículos 4.2.9 y 4.2.10 del Acuerdo 01 de 2024</t>
  </si>
  <si>
    <t>Para el IX trimestre, la Oficina de Control Interno a través del aplicativo del Sistema de Gestión de Calidad constató al igual que el Subproceso de Gestión Documental que no hay reporte de avance de esta actividad por parte de los responsables.</t>
  </si>
  <si>
    <t>Desde el Subproceso de Gestión Documental se realizó seguimiento a la actividad denominada: “Definir y socializar los responsables de la aplicación del procedimiento de numeración de actos administrativos, organización, custodia y transferencia para la implementación de la labor”. En dicho seguimiento se evidenció que, al igual que en los trimestres anteriores, no se cuenta a la fecha con soportes ni registros por parte de la Secretaría General que den cuenta de avances en su ejecución, a pesar de lo requerido en las comunicaciones oficiales 2024-II-00028222, 2024-II-00037564, 2024-EI-00016470, 2025-II-00004308, 2025-II-00016284, 2025-II-00027358 y AGN 2-2025-02469.
En consecuencia, se mantiene el porcentaje de cumplimiento en un 0%, hasta tanto la Secretaría General proceda con la carga y formalización de las evidencias que respalden las gestiones realizadas, conforme a lo establecido en el Plan de Mejoramiento Archivístico (PMA) y las orientaciones emitidas por el ente de control.
Se exhorta a la Secretaría General, como responsable de esta actividad, a dinamizar su ejecución y reportar los avances correspondientes, con el fin de evitar que esta situación continúe afectando el cumplimiento general del Plan de Mejoramiento Institucional (PMA) y sus respectivos indicadores de gestión. Es indispensable que dicha dependencia garantice el desarrollo oportuno de las acciones programadas, así como la recolección y entrega adecuada de los soportes que acrediten las acciones ejecutadas. Esto permitirá una evaluación objetiva del estado de avance del PMA y facilitará la adopción de medidas de mejora que aseguren el cumplimiento de los compromisos institucionales, contribuyendo al fortalecimiento continuo de los procesos de gestión documental.</t>
  </si>
  <si>
    <t>Desde el subproceso de Gestión Documental se realizó el seguimiento a la implementación del formato GA-GD-FR-01 (Hoja de Control), en cumplimiento de lo establecido por el ente de control y en concordancia con los lineamientos impartidos mediante la comunicación oficial 2025-II-00027358. Se evidencian los siguientes resultados por área o depedencia: 
1. En la Secretaria ejecutiva, como resultado de la verificación, no se encontraron evidencias que den cumplimiento a la actividad, de acuerdo con el procedimiento de diligenciamiento de hojas de control y descripción documental definido en la Tabla de Retención Documental (TRD) para las subseries asignadas a la dependencia. En consecuencia, se reitera el llamado a los responsables de la Secretaría General para que den continuidad a esta actividad, atendiendo las recomendaciones emitidas por la Oficina de Control Interno y la Subdirección Administrativa y Financiera, así como las orientaciones impartidas por el ente de control. Dichas directrices han sido previamente socializadas en los espacios de capacitación programados antes de cada cierre de seguimiento. Por lo anterior se conserva el porcentaje de cumplimiento.
2. Para el Subproceso de Contratación y sancionatorio, en el presente seguimiento se constató que las hojas de control correspondientes a las vigencias 2023, 2024 y 2025 fueron diligenciadas de manera correcta, aplicando de forma consistente el procedimiento de descripción documental establecido en la Tabla de Retención Documental (TRD) para las subseries de Contratos de Prestación de Servicios, Contratos de Ciencia y Tecnología, y Convenios. Con base en las evidencias aportadas, se confirma el cumplimiento integral de las acciones previstas en el Plan de Mejoramiento Archivístico (PMA) para esta dependencia, razón por la cual se procede a su cierre definitivo. No obstante, se precisa que esta actividad continuará siendo objeto de verificación mediante el seguimiento trimestral al cumplimiento y aplicación de la TRD en los archivos de gestión, con el fin de garantizar la sostenibilidad y permanencia de los resultados alcanzados.</t>
  </si>
  <si>
    <r>
      <rPr>
        <b/>
        <sz val="10"/>
        <rFont val="Arial"/>
        <family val="2"/>
      </rPr>
      <t>Evidencia 1.</t>
    </r>
    <r>
      <rPr>
        <sz val="10"/>
        <rFont val="Arial"/>
        <family val="2"/>
      </rPr>
      <t xml:space="preserve">  Secretaria Ejecutiva -  No se encontraron evidencias 
</t>
    </r>
    <r>
      <rPr>
        <b/>
        <sz val="10"/>
        <rFont val="Arial"/>
        <family val="2"/>
      </rPr>
      <t xml:space="preserve">Evidencia 2. </t>
    </r>
    <r>
      <rPr>
        <sz val="10"/>
        <rFont val="Arial"/>
        <family val="2"/>
      </rPr>
      <t xml:space="preserve">Hoja de Control - Contratación 
211-2024  Convenios de asociacion
002-2023 Contratos de prestación de servicios unico oferente
146-2023 Contratos de ciencia y tecnologia
015-2022 Contrato de prestacion de servicios
038-2024 Contrato de Prestacion de servicios
</t>
    </r>
    <r>
      <rPr>
        <b/>
        <sz val="10"/>
        <rFont val="Arial"/>
        <family val="2"/>
      </rPr>
      <t xml:space="preserve">Evidencia 3. </t>
    </r>
    <r>
      <rPr>
        <sz val="10"/>
        <rFont val="Arial"/>
        <family val="2"/>
      </rPr>
      <t xml:space="preserve"> Sancionatorio 
20-2017-066
20-2018-089
20-2023-209
 20-2023-100
20-2024-002
</t>
    </r>
  </si>
  <si>
    <t>Para el IX trimestre, la Oficina de Control Interno a través del aplicativo del Sistema de Gestión de Calidad constató al igual que el Subproceso de Gestión Documental cargue de evidencias de esta actividad por parte de los responsables de la implementación de la hoja de control en los Subprocesos de Contratación y Sancionatorio, las cuales cumplen con los requisitos establecidos. Con base en las evidencias aportadas, se confirma el cumplimiento integral de las acciones previstas en el Plan de Mejoramiento Archivístico (PMA) para estas dependencias, razón por la cual se procede a su cierre definitivo. No obstante, se precisa que esta actividad continuará siendo objeto de verificación por parte del Subproceso de Gestión Documental mediante el seguimiento trimestral al cumplimiento y aplicación de la TRD en los archivos de gestión, con el fin de garantizar la sostenibilidad y permanencia de los resultados alcanzados.
La Secretaría de la secretaria General, no aportó evidencias que permitan evidenciar el cumplimiento de esta actividad.</t>
  </si>
  <si>
    <r>
      <rPr>
        <b/>
        <sz val="10"/>
        <rFont val="Arial"/>
        <family val="2"/>
      </rPr>
      <t xml:space="preserve">Evidencia 1. </t>
    </r>
    <r>
      <rPr>
        <sz val="10"/>
        <rFont val="Arial"/>
        <family val="2"/>
      </rPr>
      <t xml:space="preserve">Secretaria Ejecutiva - No presenta evidencias 
</t>
    </r>
    <r>
      <rPr>
        <b/>
        <sz val="10"/>
        <rFont val="Arial"/>
        <family val="2"/>
      </rPr>
      <t xml:space="preserve">Evidencia 2. </t>
    </r>
    <r>
      <rPr>
        <sz val="10"/>
        <rFont val="Arial"/>
        <family val="2"/>
      </rPr>
      <t xml:space="preserve">Formato de Control de Préstamos Subproceso de Contratación. 
</t>
    </r>
    <r>
      <rPr>
        <b/>
        <sz val="10"/>
        <rFont val="Arial"/>
        <family val="2"/>
      </rPr>
      <t>Evidencia 3.</t>
    </r>
    <r>
      <rPr>
        <sz val="10"/>
        <rFont val="Arial"/>
        <family val="2"/>
      </rPr>
      <t xml:space="preserve"> Formato de Control de Préstamos Subproceso sancionatorio</t>
    </r>
  </si>
  <si>
    <r>
      <t xml:space="preserve">Durante el IX Trimestre desde el subproceso de Gestión Documental se llevó a cabo un seguimiento a la implementación y correcta aplicación del Formato de Referencia Cruzada (GA-GD-FR-010) en los expedientes generados y actualmente bajo custodia de los Procesos asociados a la Secretaria General. .. De acuerdo con lo evidenciado se obtuvieron los siguientes resultados: 
1. En la secretaria ejecutiva no se encontraron registros ni evidencias que permitan constatar la implementación y uso de la referencia cruzada para documentos en soporte diferente al papel o en gran formato, situación que impide realizar un seguimiento efectivo a esta actividad y limita la trazabilidad de los expedientes bajo custodia de la dependencia. En consecuencia, se mantiene el porcentaje de cumplimiento previamente establecido y se reitera el llamado a los responsables de la Secretaría General para que atiendan las recomendaciones y lineamientos impartidos por la Oficina de Control Interno, la Subdirección Administrativa y Financiera y el ente de control, relacionados con el adecuado registro de evidencias y la presentación oportuna de los informes de seguimiento.
</t>
    </r>
    <r>
      <rPr>
        <sz val="10"/>
        <color rgb="FFFF0000"/>
        <rFont val="Arial"/>
        <family val="2"/>
      </rPr>
      <t xml:space="preserve">
</t>
    </r>
    <r>
      <rPr>
        <sz val="10"/>
        <rFont val="Arial"/>
        <family val="2"/>
      </rPr>
      <t>2.  Para los procesos de contratación y sancionatorio, con base en las evidencias presentadas se verificó que los procesos cumplen con los requisitos, criterios y lineamientos institucionales establecidos para el control, registro y trazabilidad de la información contenida en diferentes soportes. Los resultados obtenidos confirman el cumplimiento total de la acción orientada a implementar el Formato de Referencia Cruzada para todos los documentos activos que contienen información en soportes distintos al papel, dentro de las series documentales de los procesos. En consecuencia, se considera su cierre definitivo, al haberse alcanzado los objetivos propuestos con resultados verificables y sostenibles.
No obstante, con el fin de garantizar la continuidad y mejora permanente, esta actividad continuará siendo objeto de verificación en los seguimientos trimestrales, mediante la revisión del uso y aplicación de la Tabla de Retención Documental (TRD) en los archivos de gestión. Este seguimiento permitirá fortalecer la cultura de control documental, asegurar la preservación de la información y consolidar las buenas prácticas implementadas en materia de gestión documental.</t>
    </r>
  </si>
  <si>
    <r>
      <rPr>
        <b/>
        <sz val="10"/>
        <rFont val="Arial"/>
        <family val="2"/>
      </rPr>
      <t>Evidencia 1.</t>
    </r>
    <r>
      <rPr>
        <sz val="10"/>
        <rFont val="Arial"/>
        <family val="2"/>
      </rPr>
      <t xml:space="preserve"> Secretaria Ejecutiva - No presenta evidencias 
</t>
    </r>
    <r>
      <rPr>
        <b/>
        <sz val="10"/>
        <color theme="1"/>
        <rFont val="Arial"/>
        <family val="2"/>
      </rPr>
      <t>Evidencia 2.</t>
    </r>
    <r>
      <rPr>
        <sz val="10"/>
        <color theme="1"/>
        <rFont val="Arial"/>
        <family val="2"/>
      </rPr>
      <t xml:space="preserve"> Contratación. Contratos 032-2024, 075-2024, 121-2023, 150-2023, 256-2024
</t>
    </r>
    <r>
      <rPr>
        <b/>
        <sz val="10"/>
        <rFont val="Arial"/>
        <family val="2"/>
      </rPr>
      <t>Evidencia 3.</t>
    </r>
    <r>
      <rPr>
        <sz val="10"/>
        <rFont val="Arial"/>
        <family val="2"/>
      </rPr>
      <t xml:space="preserve"> Subproceso sancionatorio  20-2017-199, 20-2018-009, 20-2019-050, 4758, 5170</t>
    </r>
  </si>
  <si>
    <t>Para el IX trimestre, la Oficina de Control Interno a través del aplicativo del Sistema de Gestión de Calidad constató al igual que el Subproceso de Gestión Documental aporte de evidencias del formato de referencia cruzada por parte de los subprocesos de Contratación y Sancionatorio, las cuales cumplen con los requisitos establecidos.  En consecuencia, se considera su cierre definitivo, al haberse alcanzado los objetivos propuestos con resultados verificables y sostenibles.
No obstante, con el fin de garantizar la continuidad y mejora permanente, esta actividad continuará siendo objeto de verificación en los seguimientos trimestrales, mediante la revisión del uso y aplicación de la Tabla de Retención Documental (TRD) en los archivos de gestión. Este seguimiento permitirá fortalecer la cultura de control documental, asegurar la preservación de la información y consolidar las buenas prácticas implementadas en materia de gestión documental. 
La Secretaría de la Secretaria General, no aportó evidencias que permitan evidenciar el cumplimiento de esta actividad.</t>
  </si>
  <si>
    <t>La actividad se ejecutó en su totalidad durante el VIII Trimestre</t>
  </si>
  <si>
    <t>Desde el subproceso de Gestión Documental se realizó el seguimiento a la implementación del formato GA-GD-FR-01 (Hoja de Control), en cumplimiento de lo establecido por el ente de control y en concordancia con los lineamientos impartidos mediante la comunicación oficial 2025-II-00027358. Se evidencian los siguientes resultados por área o depedencia: 
1. En el Laboratorio Ambiental una vez verificadas las evidencias se identificaron oportunidades de mejora especialmente en el orden cronológico establecido para cada tipo documental. Es importante que se tenga en cuenta el principio de orden original al momento de ordenación de los expedientes lo que garantiza la correcta clasificación y posterior ordenación. Por lo anterior se conserva el porcentaje de cumplimiento y se solicita la revisión integral de cada una de las evidencias suministradas y la corrección de las mismas para el próximo seguimiento. Adicionalmente se verificó que las observaciones formuladas durante el VIII trimestre de seguimiento fueron corregidas en su totalidad, 
2. En el Proceso de Evaluación de Solicitudes de Licencias Ambientales y el Proceso de Vertimientos se constató que los soportes documentales entregados cumplen con los lineamientos establecidos para la descripción documental, conforme a lo dispuesto en la Tabla de Retención Documental (TRD) vigente.Se verificó que las hojas de control fueron debidamente diligenciadas, incluyendo la totalidad de los campos requeridos y conservando la estructura definida en el formato GA-GD-FR-01, lo que garantiza la trazabilidad, organización y control de los documentos producidos en el desarrollo del subproceso. Asimismo, se comprobó que las observaciones formuladas durante el VIII trimestre de seguimiento fueron atendidas y corregidas en su totalidad, evidenciando un avance positivo en la gestión documental del proceso. Con base en las evidencias aportadas, se confirma el cumplimiento integral de las acciones previstas en el Plan de Mejoramiento Archivístico (PMA) para esta dependencia, razón por la cual se procede a su cierre definitivo. No obstante, se precisa que esta actividad continuará siendo objeto de verificación mediante el seguimiento trimestral al cumplimiento y aplicación de la TRD en los archivos de gestión, con el fin de garantizar la sostenibilidad y permanencia de los resultados alcanzados.
3. En el Proceso de Permisos de Concesiones, tras la verificación de las evidencias, se identificaron oportunidades de mejora relacionadas con garantizar el orden cronológico de los documentos. Se recuerda que el principio de orden original debe aplicarse durante la organización de los expedientes, ya que este garantiza su correcta clasificación y preserva la secuencia natural de la información. Asimismo, se observó que, aunque las observaciones formuladas durante el VIII trimestre de seguimiento fueron reportadas como corregidas, persisten inconsistencias vinculadas principalmente al orden cronológico de los documentos. En consecuencia, se mantiene el porcentaje de cumplimiento previamente establecido y se solicita una revisión exhaustiva de las evidencias presentadas, con el fin de realizar los ajustes necesarios antes del próximo seguimiento. Finalmente, se reitera el llamado a atender las recomendaciones emitidas y a cumplir de manera integral los lineamientos establecidos por la Oficina de Control Interno y el ente de control, para asegurar la calidad y coherencia en la gestión documental.</t>
  </si>
  <si>
    <t xml:space="preserve">Para el IX trimestre, la Oficina de Control Interno a través del aplicativo del Sistema de Gestión de Calidad constató al igual que el Subproceso de Gestión Documental el cargue de evidencias del formato de préstamo documental por parte del laboratorio ambiental y el subproceso de Licencias Ambientales, las cuales cumplen con los requisitos solicitados.  A partir de las evidencias presentadas, se ratifica el cumplimiento total de las acciones contempladas en el Plan de Mejoramiento Archivístico (PMA) para estas dependencias, motivo por el cual se determina su cierre definitivo. Sin embargo, se aclara que la actividad seguirá siendo objeto de verificación a través del seguimiento trimestral al uso y aplicación de la Tabla de Retención Documental (TRD) en los archivos de gestión realizada por el subproceso de Gestión Documental, con el propósito de asegurar la continuidad y sostenibilidad de los resultados obtenidos
En el subproceso de Permisos de Vertimientos se identificaron oportunidades de mejora relacionadas con el registro de las fechas de devolución de los expedientes, ya que en algunos casos estas aparecen anteriores a la fecha de préstamo. Por lo anterior, se mantiene el porcentaje de cumplimiento previamente establecido y se solicita una revisión integral de las evidencias presentadas, verificando la coherencia de la información registrada y aplicando las correcciones necesarias antes del próximo seguimiento. 
En el subproceso de Permisos de Concesión de Aguas se identificaron oportunidades de mejora en el registro de las fechas de préstamo de los expedientes, dado que en algunos casos se observan inconsistencias en la secuencia cronológica y errores en el diligenciamiento de los campos del formato.  Por lo anterior, se mantiene el porcentaje de cumplimiento previamente establecido y se solicita una revisión integral de las evidencias presentadas, verificando la coherencia de la información registrada y aplicando las correcciones necesarias antes del próximo seguimiento. 
</t>
  </si>
  <si>
    <t xml:space="preserve">Durante el IX trimestre el subproceso de Gestión Documental se realizó seguimiento a la implementación y aplicación del formato de referencia cruzada en los expedientes creados y actualmente bajo custodia de las diferentes áreas que conforman la Subdirección de Evaluación y Seguimiento Ambiental, obteniéndose los siguientes resultados:
1. En el Laboratorio Ambiental se verificó, con base en las evidencias presentadas, que el proceso durante los IX trimestres no han hecho uso del formato establecido para el control, registro y trazabilidad de la información contenida en diferentes soportes. En consecuencia, se considera su cierre definitivo, al haberse alcanzado los objetivos propuestos con resultados verificables y sostenibles. No obstante, con el fin de garantizar la continuidad y mejora permanente, esta actividad continuará siendo objeto de verificación en los seguimientos trimestrales, mediante la revisión del uso y aplicación de la Tabla de Retención Documental (TRD) en los archivos de gestión. Este seguimiento permitirá fortalecer la cultura de control documental, asegurar la preservación de la información y consolidar las buenas prácticas implementadas en materia de gestión documental.
2. Para el Proceso de Licencias Ambientales, con base en las evidencias presentadas se verificó que los procesos cumplen con los requisitos, criterios y lineamientos institucionales establecidos para el control, registro y trazabilidad de la información contenida en diferentes soportes. Los resultados obtenidos confirman el cumplimiento total de la acción orientada a implementar el Formato de Referencia Cruzada para todos los documentos activos que contienen información en soportes distintos al papel, dentro de las series documentales de los procesos. En consecuencia, se considera su cierre definitivo, al haberse alcanzado los objetivos propuestos con resultados verificables y sostenibles.
3.  En el proceso de Permisos y Autorizaciones - Pernisos de Vertimientos  durante la verificación del diligenciamiento del formato GA-GD-FR-010 se identificaron inconsistencias en la información registrada, tales como errores de digitación en la fecha, confusión en la ubicación física de los documentos (al relacionar estanterías y expedientes dentro de una misma referencia cruzada), discrepancias entre el folio de estantería y el folio del expediente, así como la ausencia de identificación del tipo de soporte diferente al papel (por ejemplo: CD, USB, disco duro, entre otros).
4. En el proceso de Permisos y Autorizaciones - Pernisos de Concesiones durante la revisión de los formatos GA-GD-FR-010 diligenciados, se identificó inconsistencia en la información relacionada con la ubicación física de los documentos. En el campo correspondiente a la “Estantería” se registró la palabra “bandeja”, mientras que en el folio se indicó “expediente”, lo cual genera confusión respecto al lugar real donde se encuentra el soporte diferente al papel.
El uso adecuado del formato de referencia cruzada es esencial para garantizar la trazabilidad, localización y preservación de los documentos con soportes distintos al papel. La implementación de las recomendaciones permitirá mejorar la calidad de la información registrada, fortalecer el control archivístico y asegurar la integridad del acervo documental institucional. </t>
  </si>
  <si>
    <r>
      <t>Para el IX trimestre, la Oficina de Control Interno a través del aplicativo del Sistema de Gestión de Calidad constató al igual que el Subproceso de Gestión Documental el cargue de evidencias del formato de referencia cruzada, observando lo siguiente:
1. Para el Laboratorio Ambiental  las evidencias suministradas cumplen con los requisitos establecidos.Se observa que el formato no fue utilizado durante este trimestre. En consecuencia, se considera su cierre definitivo, al haberse alcanzado los objetivos propuestos con resultados verificables y sostenibles. Con el fin de garantizar la continuidad y mejora permanente, esta actividad continuará siendo objeto de verificación en los seguimientos trimestrales por parte del Subproceso de Gesión documental.
2. Para el subproceso de Licencias Ambientales, se pudo constatar que las evidencias presentadas cumplen con los requisitos establecidos. Los resultados obtenidos confirman el cumplimiento de la acción orientada a implementar el Formato de Referencia Cruzada para los documentos activos que contienen información en soportes distintos al papel, dentro de las series documentales de los procesos. En consecuencia, se considera su cierre definitivo, al haberse alcanzado los objetivos propuestos con resultados verificables y sostenibles. Con el fin de garantizar la continuidad y mejora permanente, esta actividad continuará siendo objeto de verificación en los seguimientos trimestrales por parte del Subproceso de Gesión documental.
3. Para el subproceso de pernisos de Vertimientos  durante la revisión de las evidencias se identificaron inconsistencias en la información registrada (errores de digitación en la fecha, confusión en la ubicación física de los documento</t>
    </r>
    <r>
      <rPr>
        <sz val="10"/>
        <color theme="1"/>
        <rFont val="Arial"/>
        <family val="2"/>
      </rPr>
      <t>s (al relacionar estanterías y expedientes dentro de una misma referencia cruzada),</t>
    </r>
    <r>
      <rPr>
        <b/>
        <sz val="10"/>
        <color theme="1"/>
        <rFont val="Arial"/>
        <family val="2"/>
      </rPr>
      <t xml:space="preserve"> </t>
    </r>
    <r>
      <rPr>
        <sz val="10"/>
        <color theme="1"/>
        <rFont val="Arial"/>
        <family val="2"/>
      </rPr>
      <t>discrepancias entre el folio de estantería y el folio del expediente, así como la ausencia de identif</t>
    </r>
    <r>
      <rPr>
        <sz val="10"/>
        <rFont val="Arial"/>
        <family val="2"/>
      </rPr>
      <t>icación del tipo de soporte diferente al papel (por ejemplo: CD, USB, disco duro, entre otros). Por lo anterior, se conserva el % de avance del seguimiento anterior.
4.  Para el subproceso de Pernisos de Concesiones durante la revisión de las evidencias, se identificaron algunas inconsistencias en la información tales como: en el campo correspondiente a la “Estantería” se registró la palabra “bandeja”, mientras que en el folio se indicó “expediente”, lo cual genera confusión respecto al lugar real donde se encuentra el soporte diferente al papel. Por lo anterior, se conserva el % de avance del seguimiento anterior.</t>
    </r>
  </si>
  <si>
    <t>3110/2025</t>
  </si>
  <si>
    <r>
      <t xml:space="preserve">Desde el Subproceso de Gestión Documental se llevó a cabo el seguimiento a la implementación de la Hoja de Control por parte de las diferentes áreas de la Subdirección de Planificación Ambiental, verificando las evidencias documentales cargadas por los responsables, en cumplimiento de lo solicitado por el ente de control y conforme a los lineamientos establecidos por la Oficina de Control Interno mediante la comunicación oficial 2025-II-00016284 y anteriores. Como resultado de la revisión realizada, se obtuvieron los siguientes  resultados: 
1. Durante la revisión efectuada al Proceso de Direccionamiento Ambiental se identificaron inconsistencias en el diligenciamiento de la hoja de control, relacionadas principalmente con la secuencia de foliación, el registro de documentos sin su correspondiente antecedente y la clasificación inadecuada de ciertos tipos documentales. Estas situaciones afectan la integridad, el orden original y la trazabilidad de la información contenida en los expedientes. Asimismo, se recuerda que, de acuerdo con las mesas de trabajo sostenidas con la Coordinación del Proceso desde diciembre de 2024, las Asistencias Técnicas – Registros de Asistencia generadas a partir del año 2018 deben registrarse conforme a lo dispuesto en la Tabla de Retención Documental (TRD), considerando las actas de reunión o ayudas memoria como documentos principales y las listas de asistencia como sus anexos, evitando su registro conjunto en un solo folio dentro de la hoja de control. Igualmente el registro de la serie y subserie documental en la hoja de control debe corresponder a lo establecido en la TRD y no a los nombres acogidos internamente En este sentido, se reitera la importancia de dar cumplimiento a lo establecido en el Instructivo de Organización de Archivos de la entidad y en la normatividad archivística vigente, con el fin de garantizar la correcta organización, preservación y acceso a la información institucional.
2. En el proceso de Direccionamiento Estratégico no se identificaron registros ni evidencias que permitieran evaluar el avance en la implementación de la hoja de control para los expedientes del proceso desde su apertura. En consecuencia, el porcentaje de cumplimiento se mantiene sin variación y se hace un llamado a los responsables para que atiendan las recomendaciones emitidas por la Oficina de Control Interno, la Subdirección Administrativa y Financiera y el ente de control, especialmente en lo relacionado con el registro de evidencias e informes de seguimiento.
3. Desde el subproceso de Gestión Documental se </t>
    </r>
    <r>
      <rPr>
        <sz val="10"/>
        <color theme="1"/>
        <rFont val="Arial"/>
        <family val="2"/>
      </rPr>
      <t xml:space="preserve"> realizó el seguimiento a la implementación de la Hoja de Control correspondiente al Proceso de Mejora Continua para el IX Trimestre, evidenciándose que, aunque en el seguimiento se reporta el cargue de las correcciones a las observaciones emitidas durante el VIII Trimestre y de las evidencias correspondientes al periodo actual, estas no fueron registradas como entregables, lo que impidió su revisión y verificación. En consecuencia, se mantiene el porcentaje de cumplimiento del trimestre anterior hasta tanto se subsanen las inconsistencias identificadas. Asimismo, se hace un llamado a los responsables del proceso a dar cumplimiento a los lineamientos establecidos en las comunicaciones oficiales 2025-II-00027358, AGN 2-2025-02469 y demás disposiciones vigentes relacionadas con el cargue oportuno de evidencias y demás entregables.
El seguimiento, la recopilación de evidencias y el proceso de retroalimentación han sido debidamente documentados y se encuentran disponibles en la plataforma institucional de seguimiento.</t>
    </r>
  </si>
  <si>
    <r>
      <t xml:space="preserve">
</t>
    </r>
    <r>
      <rPr>
        <sz val="10"/>
        <color theme="1"/>
        <rFont val="Arial"/>
        <family val="2"/>
      </rPr>
      <t>Durante el IX Trimestre se realizó seguimiento a la implementación y aplicación del formato de referencia cruzada en los expedientes creados y actualmente bajo custodia de cada una de las áreas que integran la Subdirección de Planificación Ambiental del Territorio con las siguientes observaciones o recomendaciones: 
1.  En el Proceso de Direccionamiento Ambiental, como resultado de esta revisión se verificó que los procesos cumplen con los requisitos, criterios y lineamientos institucionales establecidos para el control, registro y trazabilidad de la información contenida en diferentes soportes. Los resultados obtenidos confirman el cumplimiento total de la acción orientada a implementar el Formato de Referencia Cruzada para todos los documentos activos que contienen información en soportes distintos al papel, dentro de las series documentales de los procesos</t>
    </r>
    <r>
      <rPr>
        <sz val="10"/>
        <color rgb="FFFF0000"/>
        <rFont val="Arial"/>
        <family val="2"/>
      </rPr>
      <t xml:space="preserve">. 
</t>
    </r>
    <r>
      <rPr>
        <sz val="10"/>
        <color theme="1"/>
        <rFont val="Arial"/>
        <family val="2"/>
      </rPr>
      <t>2. En el proceso de Direccionamiento Estratégico no se encontraron registros ni evidencias que permitieran verificar la implementación y uso del formato de Referencia cruzada para aquellos expedientes con soportes de gran tamaño o diferente a papel en las series documentales asociadas al proceso de Direccionamiento Estratégico de la subdirección. En consecuencia, el porcentaje de cumplimiento se mantiene sin variación y se hace un llamado a los responsables para que atiendan las recomendaciones emitidas por la Oficina de Control Interno, la Subdirección Administrativa y Financiera y el ente de control, especialmente en lo relacionado con el registro de evidencias e informes de seguimiento.
3. En el proceso de Mejora Continua se evidenció que, si bien fueron reportadas las correcciones a las observaciones emitidas durante el periodo anterior y se efectuó el cargue de nuevas evidencias, estas aún presentan inconsistencias frente a los criterios establecidos en los lineamientos institucionales y las comunicaciones oficiales que orientan el cargue de evidencias. De igual manera, se observó que el diligenciamiento del formato de referencia cruzada no cumple de manera integral con los parámetros definidos, lo que refleja la necesidad de fortalecer los procesos de verificación interna antes del registro de la información en el sistema. En consecuencia, se mantiene el porcentaje de cumplimiento del trimestre anterior hasta tanto se subsanen las inconsistencias identificadas. Se exhorta a los responsables del proceso a garantizar la aplicación de los lineamientos establecidos en las comunicaciones oficiales 2025-II-00027358, AGN 2-2025-02469 y demás disposiciones vigentes, asegurando el cargue oportuno, completo y conforme de las evidencias requeridas.</t>
    </r>
  </si>
  <si>
    <t xml:space="preserve">
Desde la Subdirección Administrativa y Financiera se llevó a cabo el seguimiento a la implementación del formato GA-GD-FR-01 (Hoja de Control), en cumplimiento de lo establecido por el ente de control y en coherencia con los lineamientos impartidos mediante la comunicación oficial 2025-II-00027358.
Como resultado de esta verificación, se constató que las hojas de control fueron diligenciadas de manera correcta y uniforme, aplicando de forma consistente el procedimiento de descripción documental definido en la Tabla de Retención Documental (TRD) para las subseries correspondientes a la Subdirección de Biodiversidad y Ecosistemas.
Las evidencias analizadas demuestran un cumplimiento integral de las acciones contempladas en el Plan de Mejoramiento Archivístico (PMA) para las distintas áreas, lo que respalda la decisión de proceder con el cierre definitivo de esta acción.
Sin embargo, con el propósito de garantizar la sostenibilidad y permanencia de los resultados alcanzados, esta actividad continuará siendo objeto de verificación periódica a través del seguimiento trimestral al cumplimiento y aplicación de la TRD en los archivos de gestión. De esta manera, se asegura la consolidación de una gestión documental sólida, coherente y alineada con los estándares institucionales y normativos vigentes.</t>
  </si>
  <si>
    <r>
      <rPr>
        <b/>
        <sz val="10"/>
        <rFont val="Arial"/>
        <family val="2"/>
      </rPr>
      <t>Evidencia 1. Permisos de estudios para la recolección de especímenes</t>
    </r>
    <r>
      <rPr>
        <sz val="10"/>
        <rFont val="Arial"/>
        <family val="2"/>
      </rPr>
      <t xml:space="preserve">
Exp. 500-18-2020-0006
Exp. 500-18-2020-0008
Exp. 500-18-2021-0002
Exp. 500-18-2021-0003
</t>
    </r>
    <r>
      <rPr>
        <b/>
        <sz val="10"/>
        <rFont val="Arial"/>
        <family val="2"/>
      </rPr>
      <t>Evidencia 2. Permisos y Autorizaciones de Aprovechamiento Forestal</t>
    </r>
    <r>
      <rPr>
        <sz val="10"/>
        <rFont val="Arial"/>
        <family val="2"/>
      </rPr>
      <t xml:space="preserve">
Exp. 500-11-2022-0003
Exp. 500-11-2023-0103
Exp. 500-13-2024-0023
</t>
    </r>
    <r>
      <rPr>
        <b/>
        <sz val="10"/>
        <rFont val="Arial"/>
        <family val="2"/>
      </rPr>
      <t xml:space="preserve">Evidencia 3. Permisos y Certificados
</t>
    </r>
    <r>
      <rPr>
        <sz val="10"/>
        <rFont val="Arial"/>
        <family val="2"/>
      </rPr>
      <t xml:space="preserve">Exp. 500-12-2018-0012
Exp. 500-12-2020-0020
Actas de Grupos Primarios
Derechos de Petición 2023
</t>
    </r>
  </si>
  <si>
    <t xml:space="preserve">Para el IX trimestre, la Oficina de Control Interno a través del aplicativo del Sistema de Gestión de Calidad constató al igual que el Subproceso de Gestión Documental cargue de evidencias de esta actividad por parte de los responsables de la implementación de la hoja de control en la Subdirección de Biodiversidad y Ecosistemas, validando que cumplen con los requisitos establecidos
Las evidencias analizadas demuestran un cumplimiento de las acciones contempladas en el Plan de Mejoramiento Archivístico (PMA) para las distintas áreas, lo que respalda la decisión de proceder con el cierre definitivo de esta acción.
Con el propósito de garantizar la sostenibilidad y permanencia de los resultados alcanzados, esta actividad continuará siendo objeto de verificación periódica a través del seguimiento trimestral al cumplimiento y aplicación de la TRD en los archivos de gestión por parte del Subproecso de Gestión Documental. 
</t>
  </si>
  <si>
    <t>Desde el Subdirección Administrtaiva y Financiera se realiza seguimiento a la organización de los archivos de gestión de la Subdirección de Biodiversidad y Ecosistemas y sus procesos asociados, en cumplimiento de lo establecido en la Tabla de Retención Documental (TRD) vigente, el Instructivo para la Organización de Archivos de Gestión adoptado por la Corporación, y las directrices emitidas mediante las comunicaciones oficiales 2024-II-00028222, 2024-II-00037564, 2024-EI-00016470, 2025-II-00004308, 2025-II-00016284, 2025-II-00027358 y AGN 2-2025-02469.
Las evidencias permiten verficar el cumplimiento del proceso de ordenación, así como los criterios de estructura establecidos para su respectivo cargue y revisión para la subseries documentales asociadas de acuerdo con la TRD. En cumplimiento a lo reportado por la Oficina de Control Interno y con la aprobación del Comité Institucional de Gestión y Desempeño durante el VII trimestre, se continua ajustando el porcentaje de cumplimiento con base en la cuantificación de los archivos de gestión realizada por cada dependencia de la entidad. Se hace la claridad de que algunos de los rótulos de carpeta NO tienen diligenciado la ubicación topográfica de los expedientes dado que a la fecha la subdirección ya supero la capacidad de almacenamiento instalada y se esta a la espera de poder definir nuevos espacios dentro de la entidad.  El seguimiento, la entrega de evidencias y la retroalimentación han sido consolidados y se encuentran disponibles en la plataforma de seguimiento institucional</t>
  </si>
  <si>
    <t xml:space="preserve">Desde la Subdirección Administrativa y Financiera se efectuó el seguimiento a la implementación del formato de préstamo documental de la Subdirección de Biodiversidad y Ecosistemas, en cumplimiento de los lineamientos establecidos en las comunicaciones oficiales 2024-II-00028222, 2024-II-00037564, 2024-EI-00016470, 2025-II-00004308, 2025-II-00027358 y AGN 2-2025-02469 arrojando los siguientes resultados:
En las diferentes áreas de la subdirección las evidencias presentadas fueron revisadas y evaluadas, verificándose el cumplimiento de los requisitos establecidos para el diligenciamiento del formato de préstamo documental, conforme a lo dispuesto en el instructivo GA-GD-DA-005 de Préstamo y Consulta Documental, así como en las comunicaciones oficiales y la normativa vigente. A partir de las evidencias presentadas, se ratifica el cumplimiento total de las acciones contempladas en el Plan de Mejoramiento Archivístico (PMA) para esta dependencia, motivo por el cual se determina su cierre definitivo. Sin embargo, se aclara que la actividad seguirá siendo objeto de verificación a través del seguimiento trimestral al uso y aplicación de la Tabla de Retención Documental (TRD) en los archivos de gestión, con el propósito de asegurar la continuidad y sostenibilidad de los resultados obtenidos.
</t>
  </si>
  <si>
    <t>Para el IX trimestre, la Oficina de Control Interno a través del aplicativo del Sistema de Gestión de Calidad constató al igual que el Subproceso de Gestión Documental el cargue de evidencias del formato de control de préstamo documental por parte de  los responsables de los archivos de  los Permisos de Aprovechamiento Foresta y de Colecta- Salvoconductos y la Secretaría de la Subdirección, los cuales cumplen con los requisitos y criterios establecidos.
A partir de las evidencias presentadas, se ratifica el cumplimiento de las acciones contempladas en el Plan de Mejoramiento Archivístico (PMA) para esta dependencia, motivo por el cual se determina su cierre definitivo. Se aclara que la actividad seguirá siendo objeto de verificación a través del seguimiento trimestral en los archivos de gestión por parte del Subproceso de Gestión Documental, con el propósito de asegurar la continuidad y sostenibilidad de los resultados obtenidos.</t>
  </si>
  <si>
    <t xml:space="preserve">Durante el IX Trimestre se llevó a cabo un seguimiento a la implementación y correcta aplicación del Formato de Referencia Cruzada (GA-GD-FR-010) en los expedientes generados y actualmente bajo custodia de la Subdirección de Biodiversidad y Ecosistemas.
Desde la Subdirección Administrativa y Financiera se verificó con base en las evidencias presentadas que los procesos cumplen con los requisitos, criterios y lineamientos institucionales establecidos para el control, registro y trazabilidad de la información contenida en diferentes soportes. Los resultados obtenidos confirman el cumplimiento total de la acción orientada a implementar el Formato de Referencia Cruzada para todos los documentos activos que contienen información en soportes distintos al papel, dentro de las series documentales de los procesos. En consecuencia, se considera su cierre definitivo, al haberse alcanzado los objetivos propuestos con resultados verificables y sostenibles.
No obstante, con el fin de garantizar la continuidad y mejora permanente, esta actividad continuará siendo objeto de verificación en los seguimientos trimestrales, mediante la revisión del uso y aplicación de la Tabla de Retención Documental (TRD) en los archivos de gestión. Este seguimiento permitirá fortalecer la cultura de control documental, asegurar la preservación de la información y consolidar las buenas prácticas implementadas en materia de gestión documental.
</t>
  </si>
  <si>
    <r>
      <rPr>
        <b/>
        <sz val="10"/>
        <color theme="1"/>
        <rFont val="Arial"/>
        <family val="2"/>
      </rPr>
      <t xml:space="preserve">Evidencia 1. Permisos y Autorizaciones de Aprovechamiento Forestal
</t>
    </r>
    <r>
      <rPr>
        <sz val="10"/>
        <color theme="1"/>
        <rFont val="Arial"/>
        <family val="2"/>
      </rPr>
      <t xml:space="preserve">Exp. 500-11-2024-0048
Exp. 500-11-2024-0045
Exp. 500-11-2023-0120
Exp. 500-11-2023-0116
Exp. 500-11-2022-005
Exp. 500-11-2022-0006
</t>
    </r>
    <r>
      <rPr>
        <b/>
        <sz val="10"/>
        <rFont val="Arial"/>
        <family val="2"/>
      </rPr>
      <t xml:space="preserve">Evidencia 2. Permisos de estudios para la recolección de especímenes
</t>
    </r>
    <r>
      <rPr>
        <sz val="10"/>
        <rFont val="Arial"/>
        <family val="2"/>
      </rPr>
      <t xml:space="preserve">Exp. 500-18-2020-0001
Exp. 500-18-2020-0003
Exp. 500-18–2020-0004
Exp. 500-18-2020-0005
Exp. 500-18-2021-0001
</t>
    </r>
    <r>
      <rPr>
        <b/>
        <sz val="10"/>
        <rFont val="Arial"/>
        <family val="2"/>
      </rPr>
      <t xml:space="preserve">Evidencia 3. Secretaria Ejecutiva
</t>
    </r>
    <r>
      <rPr>
        <sz val="10"/>
        <rFont val="Arial"/>
        <family val="2"/>
      </rPr>
      <t>Exp. 500-11-2018-0112
Exp. 500-05-01-486
Exp. 500-05-01-652
Exp. 500-13-2017-0077</t>
    </r>
  </si>
  <si>
    <t xml:space="preserve">Para el IX trimestre, la Oficina de Control Interno a través del aplicativo del Sistema de Gestión de Calidad constató al igual que el Subproceso de Gestión Documental el cargue de evidencias del formato de referencia cruzada, las cuales cumplen con los requisitos y criterios establecidos.
Los resultados obtenidos confirman el cumplimiento total de la acción orientada a implementar el Formato de Referencia Cruzada para los documentos activos que contienen información en soportes distintos al papel, dentro de las series documentales de los procesos. En consecuencia, se considera su cierre definitivo, al haberse alcanzado los objetivos propuestos con resultados verificables y sostenibles.
Con el fin de garantizar la continuidad, esta actividad continuará siendo objeto de verificación en los seguimientos trimestrales en los archivos de gestión por parte del Subproceso de Gestión Documental. </t>
  </si>
  <si>
    <t xml:space="preserve">Desde la Subdirección Administrativa y Financiera se efectuó el seguimiento al cumplimiento de la actividad relacionada con la organización de la totalidad de los historiales biológicos de fauna silvestre de los CAVS de Corpocaldas y la elaboración del correspondiente inventario documental, conforme a lo dispuesto en la Tabla de Retención Documental (TRD) vigente, el Instructivo para la Organización de Archivos de Gestión adoptado por la Corporación, y las directrices impartidas mediante las comunicaciones oficiales 2024-II-00028222, 2024-II-00037564, 2024-EI-00016470, 2025-II-00004308, 2025-II-00027358 y AGN 2-2025-02469.
Durante el periodo de seguimiento no se evidenciaron avances ni se presentaron registros o evidencias que permitan verificar la ejecución de actividades orientadas a la organización o actualización de los historiales biológicos por parte de los responsables asignados. Esta situación impide realizar una verificación efectiva del cumplimiento y limita la trazabilidad de la información archivística relacionada con la gestión de fauna silvestre.
En concordancia con lo reportado por la Oficina de Control Interno al Archivo General de la Nación durante el VII Trimestre de Seguimiento, y con la aprobación del Comité Institucional de Gestión y Desempeño y del Comité Directivo, se procede a ajustar el porcentaje de cumplimiento de la acción, con base en la cuantificación de los archivos de gestión realizada por la dependencia correspondientes.
Se reitera la necesidad de que los responsables reactiven las labores de organización documental en el siguiente trimestre, asegurando la entrega de evidencias verificables y la actualización oportuna de los avances en la plataforma de seguimiento institucional, con el fin de garantizar la trazabilidad, transparencia y continuidad del proceso archivístico.
</t>
  </si>
  <si>
    <t>Durante el IX Trimestre, el subproceso de Gestión Documental realizó  seguimiento con el objetivo de verificar el avance y la correcta migración de la información contenida en las bases de datos de la Secretaría General y sus dependencias hacia el Formato Único de Inventario Documental (FUID), en cumplimiento de los lineamientos establecidos en las comunicaciones oficiales 2025-II-00016284 y 2025-II-00027358. Durante el periodo de seguimiento se identificaron las siguientes situaciones: 
1. En la secretaria ejecutiva durante el trimestre no se encontraron registros ni evidencias que acrediten la ejecución de la migración, situación que impide efectuar un seguimiento técnico efectivo y limita la posibilidad de verificar el grado de cumplimiento de la acción. Esta ausencia de evidencias afecta la trazabilidad de los expedientes bajo custodia de la Secretaría General y retrasa la consolidación del inventario documental institucional. En consecuencia, se mantiene el porcentaje de cumplimiento previamente establecido, hasta tanto se alleguen los soportes que permitan validar los avances reales del proceso de migración. La Subdirección Administrativa y Financiera reitera el llamado a los responsables de la Secretaría General para que atiendan las recomendaciones impartidas por la Oficina de Control Interno, la Subdirección y el ente de control, especialmente en lo referente a:
a. El registro y carga oportuna de las evidencias que respalden el proceso de migración.
b. La verificación y validación técnica de los datos trasladados al Formato Único de Inventario Documental.
c. La entrega oportuna de informes de avance que permitan demostrar el cumplimiento progresivo de la acción.
Estas medidas son fundamentales para asegurar la transparencia, confiabilidad y trazabilidad de la información documental, y fortalecer la gestión archivística institucional en concordancia con los lineamientos del Archivo General de la Nación.
2. En el Proceso de Contratación como resultado de la verificación, se constató que el proceso avanzó principalmente en la revisión de la información registrada, la cual se encuentra alineada con lo dispuesto en el Acuerdo 001 de 2024, en lo referente al diligenciamiento de la totalidad de los campos del FUID. No obstante, se identificó una reducción en el número de registros en comparación con el seguimiento del trimestre anterior. Ante esta situación, se hace un llamado a los responsables del Proceso de Contratación para que realicen una revisión minuciosa y validen la integridad de los datos reportados, ajustando la información cuando sea necesario durante el próximo seguimiento. Este paso es fundamental para garantizar la confiabilidad y consistencia del inventario documental institucional.
3. En el Proceso Sancionatorio, las evidencias entregadas corresponden a inventarios documentales correctamente diligenciados y ajustados a los estándares técnicos definidos para este proceso. Dichos inventarios reflejan de manera fiel y estructurada la totalidad de los archivos de gestión intervenidos hasta la fecha, consolidando un registro confiable y verificable de la información bajo custodia del Proceso Sancionatorio. Asimismo, se comprobó que la información registrada mantiene coherencia con la estructura orgánica de la dependencia y se articula con las series documentales establecidas en la Tabla de Retención Documental (TRD) vigente, garantizando la trazabilidad, uniformidad y sostenibilidad del sistema de gestión documental.
En concordancia con lo informado por la Oficina de Control Interno al Archivo General de la Nación (AGN) y la aprobación del Comité Institucional de Gestión y Desempeño y del Comité Directivo, se ajusta el porcentaje de cumplimiento correspondiente, con base en la cuantificación de los archivos de gestión realizada por el área Sancionatoria.</t>
  </si>
  <si>
    <r>
      <rPr>
        <b/>
        <sz val="10"/>
        <rFont val="Arial"/>
        <family val="2"/>
      </rPr>
      <t xml:space="preserve">
Evidencia 1.</t>
    </r>
    <r>
      <rPr>
        <sz val="10"/>
        <rFont val="Arial"/>
        <family val="2"/>
      </rPr>
      <t xml:space="preserve">Secretaria Ejecutiva  - No presenta evidencias
</t>
    </r>
    <r>
      <rPr>
        <b/>
        <sz val="10"/>
        <rFont val="Arial"/>
        <family val="2"/>
      </rPr>
      <t xml:space="preserve">Evidencia 2. </t>
    </r>
    <r>
      <rPr>
        <sz val="10"/>
        <rFont val="Arial"/>
        <family val="2"/>
      </rPr>
      <t xml:space="preserve">Subproceso Contratación - FUID Contratación
</t>
    </r>
    <r>
      <rPr>
        <b/>
        <sz val="10"/>
        <rFont val="Arial"/>
        <family val="2"/>
      </rPr>
      <t>Evidencia 3.</t>
    </r>
    <r>
      <rPr>
        <sz val="10"/>
        <rFont val="Arial"/>
        <family val="2"/>
      </rPr>
      <t xml:space="preserve">Subproceso sancionatorio - FUID Sancionatorio
</t>
    </r>
  </si>
  <si>
    <r>
      <t xml:space="preserve">Para el IX trimestre, la Oficina de Control Interno a través del aplicativo del Sistema de Gestión de Calidad constató al igual que el Subproceso de Gestión Documental aporte de evidencias del formato Ünico de Inventario Documental (FUID) por parte de los subprocesos de Contratación y Sancionatorio, observando lo siguiente:
En el subproceso de Contratación se  identificó una reducción en el número de registros en comparación con el seguimiento del trimestre anterior por lo que se hace un llamado a los responsables para que realicen una revisión minuciosa y validen la integridad de los datos reportados, ajustando la información cuando sea necesario durante el próximo seguimiento. Este paso es fundamental para garantizar la confiabilidad y consistencia del inventario documental institucional. 
En el subproceso Sancionatorio, las evidencias entregadas cumplen con los requisitos establecidos.
De acuerdo con la aprobación del Comité Institucional de Gestión y Desempeño y del Comité Directivo, se ajusta el porcentaje de cumplimiento correspondiente, con base en la cuantificación de los archivos de gestión realizada por los  subproceso de Contratación y Sancionatorio.
</t>
    </r>
    <r>
      <rPr>
        <sz val="10"/>
        <color theme="1"/>
        <rFont val="Arial"/>
        <family val="2"/>
      </rPr>
      <t xml:space="preserve">La Secretaría de la Secretaria General, no aportó evidencias que permitan validar el cumplimiento de esta actividad, por lo que se mantiene el % de avance del trimestre anterior.
</t>
    </r>
  </si>
  <si>
    <t xml:space="preserve">Durante el IX Trimestre, el subproceso de Gestión Documental realizó un seguimiento exhaustivo con el objetivo de verificar el avance y la correcta migración de la información contenida en las bases de datos de la Secretaría General y sus dependencias hacia el Formato Único de Inventario Documental (FUID), en cumplimiento de los lineamientos establecidos en las comunicaciones oficiales 2025-II-00016284 y 2025-II-00027358. Durante el periodo de seguimiento se identificaron las siguientes situaciones: 
1. En la secretaria ejecutiva durante el trimestre no se encontraron registros ni evidencias que acrediten la ejecución de la migración, situación que impide efectuar un seguimiento técnico efectivo y limita la posibilidad de verificar el grado de cumplimiento de la acción. Esta ausencia de evidencias afecta la trazabilidad de los expedientes bajo custodia de la Secretaría General y retrasa la consolidación del inventario documental institucional. En consecuencia, se mantiene el porcentaje de cumplimiento previamente establecido, hasta tanto se alleguen los soportes que permitan validar los avances reales del proceso de migración. La Subdirección Administrativa y Financiera reitera el llamado a los responsables de la Secretaría General para que atiendan las recomendaciones impartidas por la Oficina de Control Interno, la Subdirección y el ente de control, especialmente en lo referente a:
a. El registro y carga oportuna de las evidencias que respalden el proceso de migración.
b. La verificación y validación técnica de los datos trasladados al Formato Único de Inventario Documental.
c. La entrega oportuna de informes de avance que permitan demostrar el cumplimiento progresivo de la acción.
Estas medidas son fundamentales para asegurar la transparencia, confiabilidad y trazabilidad de la información documental, y fortalecer la gestión archivística institucional en concordancia con los lineamientos del Archivo General de la Nación.
2. En el Proceso de Contratación como resultado de la verificación, se constató que el proceso avanzó principalmente en la revisión de la información registrada, la cual se encuentra alineada con lo dispuesto en el Acuerdo 001 de 2024, en lo referente al diligenciamiento de la totalidad de los campos del FUID. No obstante, se identificó una reducción en el número de registros en comparación con el seguimiento del trimestre anterior. Ante esta situación, se hace un llamado a los responsables del Proceso de Contratación para que realicen una revisión minuciosa y validen la integridad de los datos reportados, ajustando la información cuando sea necesario durante el próximo seguimiento. Este paso es fundamental para garantizar la confiabilidad y consistencia del inventario documental institucional.
3. En el Proceso Sancionatorio, las evidencias entregadas corresponden a inventarios documentales correctamente diligenciados y ajustados a los estándares técnicos definidos para este proceso. Dichos inventarios reflejan de manera fiel y estructurada la totalidad de los archivos de gestión intervenidos hasta la fecha, consolidando un registro confiable y verificable de la información bajo custodia del Proceso Sancionatorio. Asimismo, se comprobó que la información registrada mantiene coherencia con la estructura orgánica de la dependencia y se articula con las series documentales establecidas en la Tabla de Retención Documental (TRD) vigente, garantizando la trazabilidad, uniformidad y sostenibilidad del sistema de gestión documental.
En concordancia con lo informado por la Oficina de Control Interno al Archivo General de la Nación (AGN) y la aprobación del Comité Institucional de Gestión y Desempeño y del Comité Directivo, se ajusta el porcentaje de cumplimiento correspondiente, con base en la cuantificación de los archivos de gestión realizada por el área Sancionatoria. </t>
  </si>
  <si>
    <t>Para el IX trimestre, la Oficina de Control Interno a través del aplicativo del Sistema de Gestión de Calidad constató al igual que el Subproceso de Gestión Documental que esta actividad se encuentra actualmente en fase de ejecución por parte de los  subprocesos Sancionatorio y de Contratación. Una vez finalizada, se procederá con el envío de los productos o resultados correspondientes, dentro de los plazos establecidos. Hasta la fecha, se ha cargado como evidencia el registro del avance alcanzado de la migración de los inventarios documentales al Formato Único de Inventario Documental (FUID), lo cual permite dar cuenta de un cumplimiento parcial y del seguimiento continuo por parte del área responsable. 
La Secretaría de la Secretaria General, no aportó evidencias que permitan validar el cumplimiento de esta actividad, por lo que se mantiene el % de avance del trimestre anterior.</t>
  </si>
  <si>
    <r>
      <t xml:space="preserve">Durante el IX Trimestre, el subproceso de Gestión Documental realizó  seguimiento con el objetivo de verificar el avance y la correcta migración de la información contenida en las bases de datos de la Subdirección de Planificación Ambiental y sus dependencias hacia el Formato Único de Inventario Documental (FUID), en cumplimiento de los lineamientos establecidos en las comunicaciones oficiales 2025-II-00016284 y 2025-II-00027358. Durante el periodo de seguimiento se identificaron las siguientes situaciones: 
1. En los  procesos de Direccionamiento Ambiental del Territorio, Direccionamiento Estratégico y Mejora continua durante la verificación de las evidencias, se identificaron oportunidades de mejora relacionadas con el diligenciamiento del Formato Único de Inventario Documental (FUID). Se requiere que los responsables realicen una revisión completa del instructivo de diligenciamiento del FUID, el cual fue remitido vía correo electrónico y se encuentra disponible en la intranet institucional, dado que se evidenciaron inconsistencias en el registro de las columnas correspondientes a nombre de la unidad documental, fechas extremas, unidad de conservación y ubicación topográfica. De ser necesario se recomienda solicitar un espacio de capacitación con el subproceso de gestión documental en el diligenciamiento del FUID.
En consecuencia, se mantiene el porcentaje de avance del trimestre anterior hasta tanto las inconsistencias sean corregidas. Asimismo, se hace un llamado a los responsables del proceso para que acaten las recomendaciones emitidas por la Oficina de Control Interno, la Subdirección Administrativa y Financiera y el ente de control, con el fin de garantizar el avance progresivo y conforme del plan de mejoramiento.
</t>
    </r>
    <r>
      <rPr>
        <sz val="10"/>
        <color rgb="FFFF0000"/>
        <rFont val="Arial"/>
        <family val="2"/>
      </rPr>
      <t xml:space="preserve">
</t>
    </r>
  </si>
  <si>
    <r>
      <t xml:space="preserve">Durante el IX Trimestre, el subproceso de Gestión Documental realizó  seguimiento con el objetivo de verificar el avance y la correcta migración de la información contenida en las bases de datos de la Subdirección de Planificación Ambiental y sus dependencias hacia el Formato Único de Inventario </t>
    </r>
    <r>
      <rPr>
        <sz val="10"/>
        <color theme="1"/>
        <rFont val="Arial"/>
        <family val="2"/>
      </rPr>
      <t>Documental (FUID), en cumplimiento de los lineamientos establecidos en las comunicaciones oficiales 2025-II-00016284 y 2025-II-00027358. Durante el periodo de seguimiento se identificaron las siguientes situaciones: 
1. En los procesos de Direccionamiento Ambiental y Direccionamiento Estratégico</t>
    </r>
    <r>
      <rPr>
        <sz val="10"/>
        <rFont val="Arial"/>
        <family val="2"/>
      </rPr>
      <t xml:space="preserve"> no se encontraron registros ni evidencias que permitieran verificar la actualización del inventario documental de los expedientes que se encuentran bajo custodia del proceso de Direccionamiento Estratégico de la subdirección. En consecuencia, se mantiene el porcentaje de cumplimiento reportado en el periodo anterior. En este sentido se hace un llamado a los responsables del proceso a atender las recomendaciones y lineamientos impartidos por la Oficina de Control Interno, la Subdirección Administrativa y Financiera y el ente de control, especialmente en lo referente al registro oportuno de evidencias e informes de seguimiento. Por lo anterior se conserva el porcentaje de cumplimiento del trimestre anterior. 
2. En el proceso de Mejora continua durante la verificación de las evidencias, se identificaron oportunidades de mejora relacionadas con el diligenciamiento del Formato Único de Inventario Documental (FUID). Se requiere que los responsables realicen una revisión completa del instructivo de diligenciamiento del FUID, el cual fue remitido vía correo electrónico y se encuentra disponible en la intranet institucional, dado que se evidenciaron inconsistencias en el registro de las columnas correspondientes a nombre de la unidad documental, fechas extremas, unidad de conservación y ubicación topográfica. De ser necesario se recomienda solicitar un espacio de capacitación con el subproceso de gestión documental en el diligenciamiento del FUID.
En consecuencia, se mantiene el porcentaje de avance del trimestre anterior hasta tanto las inconsistencias sean corregidas. Asimismo, se hace un llamado a los responsables del proceso para que acaten las recomendaciones emitidas por la Oficina de Control Interno, la Subdirección Administrativa y Financiera y el ente de control, con el fin de garantizar el avance progresivo y conforme del plan de mejoramiento.</t>
    </r>
  </si>
  <si>
    <t>Desde la Subdirección Administrativa y Financiera se realizó el seguimiento correspondiente al IX trimestre, con el propósito de verificar la migración completa de la información contenida en las bases de datos de la Subdirección de Biodiversidad y Ecosistemas al Formato Único de Inventario Documental (FUID), conforme a los lineamientos establecidos en las comunicaciones oficiales
Como resultado de esta verificación, se constató que las evidencias entregadas corresponden a inventarios documentales integrales, correctamente diligenciados y representativos del total de archivos de gestión intervenidos hasta la fecha. Estos inventarios guardan coherencia con la estructura orgánica de la dependencia y con las series documentales definidas en la Tabla de Retención Documental (TRD) vigente.</t>
  </si>
  <si>
    <r>
      <rPr>
        <b/>
        <sz val="10"/>
        <color rgb="FF000000"/>
        <rFont val="Arial"/>
        <family val="2"/>
      </rPr>
      <t>Evidencia 1.</t>
    </r>
    <r>
      <rPr>
        <sz val="10"/>
        <color rgb="FF000000"/>
        <rFont val="Arial"/>
        <family val="2"/>
      </rPr>
      <t xml:space="preserve"> FUID Secretaria Sub. Biodiversidad
</t>
    </r>
    <r>
      <rPr>
        <b/>
        <sz val="10"/>
        <color rgb="FF000000"/>
        <rFont val="Arial"/>
        <family val="2"/>
      </rPr>
      <t>Evidencia 2</t>
    </r>
    <r>
      <rPr>
        <sz val="10"/>
        <color rgb="FF000000"/>
        <rFont val="Arial"/>
        <family val="2"/>
      </rPr>
      <t xml:space="preserve">. FUID Permisos de Estudio para la Recolección de Especímenes Silvestres
</t>
    </r>
    <r>
      <rPr>
        <b/>
        <sz val="10"/>
        <color rgb="FF000000"/>
        <rFont val="Arial"/>
        <family val="2"/>
      </rPr>
      <t>Evidencia 3.</t>
    </r>
    <r>
      <rPr>
        <sz val="10"/>
        <color rgb="FF000000"/>
        <rFont val="Arial"/>
        <family val="2"/>
      </rPr>
      <t xml:space="preserve"> FUID  Permisos y Autorizaciones de Aprovechamiento Forestal y Manejo de la Flora Silvestre</t>
    </r>
    <r>
      <rPr>
        <sz val="10"/>
        <rFont val="Arial"/>
        <family val="2"/>
      </rPr>
      <t xml:space="preserve">
</t>
    </r>
  </si>
  <si>
    <r>
      <t>Desde el subproceso de Gestión Documental se realizó el seguimiento al cumplimiento de la transferencia documental por parte de las áreas y subprocesos de la Secretaría General. Este seguimiento se llevó a cabo mediante la verificación de evidencias que permitieran confirmar que las acciones ejecutadas se ajustan a lo solicitado en las comunicaciones oficiales: 2024-II-00028222, 2024-II-00037564, 2024-EI-00016470, 2025-II-00004308, 2025-II-00016284 y AGN 2-2025-02469. Como resultado de este ejercicio, se obtuvieron los siguientes resultados
1. La secretaria ejecutiva dió cumplimiento durante el III trimestre 
2</t>
    </r>
    <r>
      <rPr>
        <sz val="10"/>
        <color rgb="FFFF0000"/>
        <rFont val="Arial"/>
        <family val="2"/>
      </rPr>
      <t xml:space="preserve">. </t>
    </r>
    <r>
      <rPr>
        <sz val="10"/>
        <rFont val="Arial"/>
        <family val="2"/>
      </rPr>
      <t>Para el Subproceso de Contratación se realizó un seguimiento al avance del cumplimiento de la transferencia documental en el marco del Plan de Mejoramiento de la Transferencia 2023. En articulación con el Subproceso de Gestión Documental, se definió y programó la entrega final de los expedientes correspondiente a esta acción para el mes de octubre, con lo que se da cierre a esta actividad. Dado que la entrega aún se encuentra en proceso, se mantiene el porcentaje de cumplimiento del trimestre anterior hasta que pueda verificarse y formalizar el cierre a través de los resultados alcanzados.</t>
    </r>
    <r>
      <rPr>
        <sz val="10"/>
        <color rgb="FFFF0000"/>
        <rFont val="Arial"/>
        <family val="2"/>
      </rPr>
      <t xml:space="preserve">
</t>
    </r>
    <r>
      <rPr>
        <sz val="10"/>
        <rFont val="Arial"/>
        <family val="2"/>
      </rPr>
      <t>3.  El Proceso Sancionatorio dió cumplimiento durante el VIII Trimestre</t>
    </r>
  </si>
  <si>
    <t>De acuerdo a los avances indicados por el Subproceso de Gestión Documental para el seguimiento del IX trimestre: 
"1. La secretaria ejecutiva dió cumplimiento durante el III trimestre 
2.  El Proceso Sancionatorio dió cumplimiento durante el VIII Trimestre
3. Para el Subproceso de Contratación se realizó un seguimiento al avance del cumplimiento de la transferencia documental en el marco del Plan de Mejoramiento de la Transferencia 2023. En articulación con el Subproceso de Gestión Documental, se definió y programó la entrega final de los expedientes correspondiente a esta acción para el mes de octubre, con lo que se da cierre a esta actividad. Dado que la entrega aún se encuentra en proceso, se mantiene el porcentaje de cumplimiento del trimestre anterior hasta que pueda verificarse y formalizar el cierre a través de los resultados alcanzados."</t>
  </si>
  <si>
    <t>Desde el subproceso de Gestión Documental se realizó el seguimiento al cumplimiento de la transferencia documental por parte de las áreas y subprocesos de la Secretaría General. Este seguimiento se llevó a cabo mediante la verificación de evidencias que permitieran confirmar que las acciones ejecutadas se ajustan a lo solicitado en las comunicaciones oficiales: 2024-II-00028222, 2024-II-00037564, 2024-EI-00016470, 2025-II-00004308, 2025-II-00016284 y AGN 2-2025-02469. Como resultado de este ejercicio, se obtuvieron los siguientes resultados
1. La secretaria ejecutiva dió cumplimiento durante el III trimestre 
2. Para el Subproceso de Contratación se realizó un seguimiento al avance del cumplimiento de la transferencia documental en el marco del Plan de Mejoramiento de la Transferencia 2023. En articulación con el Subproceso de Gestión Documental, se definió y programó la entrega final de los expedientes correspondiente a esta acción para el mes de octubre, con lo que se da cierre a esta actividad. Dado que la entrega aún se encuentra en proceso, se mantiene el porcentaje de cumplimiento del trimestre anterior hasta que pueda verificarse y formalizar el cierre a través de los resultados alcanzados.
3.  El Proceso Sancionatorio dió cumplimiento durante el VIII Trimestre</t>
  </si>
  <si>
    <t xml:space="preserve">Desde el Subproceso de Gestión Documental se realizó el seguimiento correspondiente a la actividad de elaboración de los inventarios documentales de los documentos objeto de transferencia, conforme a lo establecido en la Tabla de Retención Documental (TRD) y a los procesos asociados a la Subdirección de Planificación Ambiental del Territorio. Como resultado de dicho seguimiento, se identificó lo siguiente:
1.  En el Proceso de Direccionamiento Ambiental, se verificó que los inventarios reportados por los responsables se encuentran completamente diligenciados y en concordancia con los lineamientos institucionales establecidos. En este sentido, y según la información suministrada, se considera procedente el cierre de la acción, teniendo en cuenta que las evidencias deberán consolidarse junto con el acta de transferencia documental y el FUID consolidado en la actividad siguiente. 
2. El Proceso de Direccionamiento Estratégico no reporta evidencias que permitan verificar el cumplimiento de las actividades asociadas con el cumplimiento de la transferencia documental del área. En consecuencia se conserva el porcentaje de avance del trimestre anterio y se hace un llamado a los responsables a reportar las evidencias que permitan el avance integral del PMA. </t>
  </si>
  <si>
    <t xml:space="preserve">Desde el Subproceso de Gestión Documental se realizó el seguimiento correspondiente a la actividad de elaboración de los inventarios documentales de los documentos objeto de transferencia, conforme a lo establecido en la Tabla de Retención Documental (TRD) y a los procesos asociados a la Subdirección de Planificación Ambiental del Territorio. Como resultado de dicho seguimiento, se identificó lo siguiente:
1. El Proceso de Direccionamiento Ambiental y Direccionamiento Estratégico no reporta evidencias que permitan verificar el cumplimiento de las actividades asociadas con el cumplimiento de la transferencia documental del área. En consecuencia se conserva el porcentaje de avance del trimestre anterio y se hace un llamado a los responsables a reportar las evidencias que permitan el avance integral del PMA. </t>
  </si>
  <si>
    <t xml:space="preserve">           </t>
  </si>
  <si>
    <t>Para el IX trimestre, la Oficina de Control Interno a través del aplicativo del Sistema de Gestión de Calidad constató al igual que el Subproceso de Gestión Documental el cargue de evidencias del formato de hoja de control, observando lo siguiente:
En el Proceso de Direccionamiento Ambiental se identificaron inconsistencias en el diligenciamiento de la hoja de control, relacionadas principalmente con la secuencia de foliación, el registro de documentos sin su correspondiente antecedente y la clasificación inadecuada de ciertos tipos documentales. Por lo tanto, se conserva el % del seguimiento del trimestre anterior.
En el Proceso de Direccionamiento Estratégico y el subproceso de Mejora Continua no se identificaron registros ni evidencias que permitieran evaluar el avance en la implementación de esta actividad. Por lo tanto, se mantiene el porcentaje de cumplimiento del trimestre anterior.</t>
  </si>
  <si>
    <t>Para el IX trimestre, la Oficina de Control Interno a través del aplicativo del Sistema de Gestión de Calidad constató al igual que el Subproceso de Gestión Documental el cargue de evidencias del formato de préstamo documental por parte del proceso de Direccionamiento Estratégico, el cual cumple con los requisitos establecidos. Se verifica el cumplimiento  de las acciones contempladas en el Plan de Mejoramiento Archivístico (PMA) para esta actividad, motivo por el cual se determina su cierre definitivo. Sin embargo, se aclara que la actividad seguirá siendo objeto de verificación a través del seguimiento trimestral  que realiza el Subproceso de Gestión Documental, con el propósito de asegurar la continuidad y sostenibilidad de los resultados obtenidos.
En el Proceso de Direccionamiento Ambiental, se identificaron oportunidades de mejora relacionadas con el registro de las fechas de préstamo de los expedientes, dado que en algunos casos se observan inconsistencias en la secuencia cronológica.También se  recuerda que el formato de control de préstamo debe foliarse de manera consecutiva durante la vigencia en uso y esta información debe poderse verificar en las evidencias presentadas. Por lo tanto, se mantiene el porcentaje de cumplimiento del trimestre anterior.
En el subproceso de Mejora Continua no se identificaron registros ni evidencias que permitieran evaluar el avance en la implementación de esta actividad. Por lo tanto, se mantiene el porcentaje de cumplimiento del trimestre anterior.</t>
  </si>
  <si>
    <t>Para el IX trimestre, la Oficina de Control Interno a través del aplicativo del Sistema de Gestión de Calidad constató al igual que el Subproceso de Gestión Documental que no hay cargue de evidencias que permitan verificar el cumplimiento de esta actividad por parte de los procesos de Direccionamiento Estratégico y de Direccionamiento ambiental. Por lo tanto, se conserva el porcentaje de avance del trimestre anterior.
En el proceso de Mejora continua se identificaron oportunidades de mejora relacionadas con el diligenciamiento del Formato Único de Inventario Documental (FUID), dado que se evidenciaron inconsistencias en el registro de las columnas correspondientes a nombre de la unidad documental, fechas extremas, unidad de conservación y ubicación topográfica. En consecuencia, se mantiene el porcentaje de avance del trimestre anterior.</t>
  </si>
  <si>
    <t xml:space="preserve">Para el IX trimestre, la Oficina de Control Interno a través del aplicativo del Sistema de Gestión de Calidad constató al igual que el Subproceso de Gestión Documental el cargue de evidencia de  los inventarios documentales de los documentos objeto de transferencia por parte del proceso de Direccionamiento ambiental, la cual cumple con los requisitos establecidos. 
El proceso de Direccionamiento Estratégico, no reporta evidencias que permitan evidenciar el cumplimiento de esta actividad, por lo que se mantiene el % del seguimiento anterior. </t>
  </si>
  <si>
    <t>Para el IX trimestre, la Oficina de Control Interno a través del aplicativo del Sistema de Gestión de Calidad constató al igual que el Subproceso de Gestión Documental que no hay cargue de evidencias que permitan verificar las actividades asociadas con el cumplimiento de la transferencia documental por parte de los procesos de Direccionamiento Estratégico y de Direccionamiento ambiental. Por lo tanto, se conserva el porcentaje de avance del trimestre anterior.</t>
  </si>
  <si>
    <t>18/11/12025</t>
  </si>
  <si>
    <t>Para el IX trimestre, la Oficina de Control Interno a través del aplicativo del Sistema de Gestión de Calidad constató al igual que el Subproceso de Gestión Documental el cargue de evidencias de referencia cruzada para el proceso de  Direccionamiento Ambiental del Territorio, las cuales cumplen con los requisitos establecidos.  
En el subproceso de Mejora Continua se evidencian algunas oportunidades de mejora, ya que se observaron errores en el nombre de la evidencia, errores en el nombre de la serie y subserie y campos de descipción  y ubicación sin diligenciar. 
En el procesos de Direccionamiento Estratégico no se encontraron registros ni evidencias que permitieran hacer seguimiento a la implementación y uso del formato de referencia cruzada en los expedientes creados y bajo su custodia.</t>
  </si>
  <si>
    <t xml:space="preserve">Para el IX trimestre, la Oficina de Control Interno a través del aplicativo del Sistema de Gestión de Calidad constató al igual que el Subproceso de Gestión Documental cargue de evidencias del FUID observando lo siguiente:
En los  procesos de Direccionamiento Ambiental del Territorio, Direccionamiento Estratégico y el subproceso de Mejora continua, se identificaron oportunidades de mejora relacionadas con el diligenciamiento del Formato Único de Inventario Documental (FUID) en lo que respecta al registro de las columnas correspondientes a nombre de la unidad documental, fechas extremas, unidad de conservación y ubicación topográfica. 
Por lo tanto, se mantiene el porcentaje de avance del trimestre anterior hasta tanto las inconsistencias sean corregidas. </t>
  </si>
  <si>
    <t xml:space="preserve">Desde el subproceso de Gestión Documental se efectuó el seguimiento a la implementación del formato de préstamo documental de la Subdireción Administrativa y Financiera, en cumplimiento de los lineamientos establecidos en las comunicaciones oficiales 2024-II-00028222, 2024-II-00037564, 2024-EI-00016470, 2025-II-00004308, 2025-II-00027358 y AGN 2-2025-02469 arrojando los siguientes resultados:
1, En la secretaria ejecutiva como resultado de la verificación,  se identificaron oportunidades de mejora asociados al cumplimiento de los plazos establecidos para la devolución de los expedientes de acuerdo con los lineamientos del Instructivo de préstamo documental, razón por la cual se hace un llamado a los responsables a solicitar la devolución oportuna de los expedientes y normalizar el estado actual de préstamo registrado. Por lo anterior se conserva el porcentaje de cumplimiento del Trimestre anterior hasta que se hagan los ajustes requeridos y estos se vean reflejados en el próximo seguimiento. 
2. Para los procesos de Bienes y Suminitros, Seguridad y Salud en el Trabajo las evidencias presentadas fueron revisadas y evaluadas, verificándose el cumplimiento de los requisitos establecidos para el diligenciamiento del formato de préstamo documental, conforme a lo dispuesto en el instructivo GA-GD-DA-005 de Préstamo y Consulta Documental, así como en las comunicaciones oficiales y la normativa vigente. A partir de las evidencias presentadas, se ratifica el cumplimiento total de las acciones contempladas en el Plan de Mejoramiento Archivístico (PMA) para esta dependencia, motivo por el cual se determina su cierre definitivo. Sin embargo, se aclara que la actividad seguirá siendo objeto de verificación a través del seguimiento trimestral al uso y aplicación de la Tabla de Retención Documental (TRD) en los archivos de gestión, con el propósito de asegurar la continuidad y sostenibilidad de los resultados obtenidos. 
3. En el Proceso de gestión de cobro durante el seguimiento realizado, se verificó que la evidencia suministrada presenta un cumplimiento parcial frente a los lineamientos institucionales establecidos por la Oficina de Control Interno y el ente de control en las comunicaciones oficiales. Si bien se observa el avance en el diligenciamiento del formato, la evidencia no contiene la totalidad de los registros correspondientes al período comprendido entre el 17/05/2025 y el 16/08/2025, y adicionalmente el formato carece de la identificación de la dependencia, requisito indispensable para validar su trazabilidad y conformidad. En consecuencia, se requiere que el área subsane estas observaciones y presente la evidencia completa y debidamente diligenciada en el próximo trimestre, garantizando el cumplimiento integral de los lineamientos impartidos y asegurando la continuidad del proceso de fortalecimiento en la gestión documental.
4. En la Oficna TICs como resultado de la verificación, no se encontraron registros ni evidencias que permitieran constatar la implementación y uso del formato de control de préstamos para los expedientes creados y actualmente bajo custodia de la dependencia, situación que limita la posibilidad de realizar un seguimiento efectivo a esta actividad. En consecuencia, se mantiene el porcentaje de cumplimiento previamente establecido y se reitera el llamado a los responsables de la Secretaría General para que atiendan las recomendaciones y lineamientos impartidos por la Oficina de Control Interno, la Subdirección Administrativa y Financiera y el ente de control, relacionados con el adecuado registro de evidencias y la presentación oportuna de los informes de seguimiento.
5. En el subproceso de Gestión para el Desarrollo Humano si bien los responsables efectuaron el seguimiento y cargue de las evidencias, se precisa que estas deben corresponder a series y subseries distintas a las Historias Laborales, dado que estas cuentan con una acción independiente dentro del PMA y, por su carácter reservado, no son objeto de préstamo documental. En consecuencia, se mantiene el porcentaje de cumplimiento del trimestre anterior y se reitera a los responsables la importancia de acatar los lineamientos establecidos para el cargue de evidencias y el seguimiento al PMA, con el fin de asegurar avances conjuntos en el proceso.
</t>
  </si>
  <si>
    <t xml:space="preserve">Durante e IX trimestre se realizó seguimiento a la implementación y aplicación del formato de referencia cruzada en los expedientes creados y actualmente bajo custodia de las diferentes áreas que conforman la Subdirección Administrativa y Financiera, obteniéndose los siguientes resultados:
1. Durante el seguimiento realizado al diligenciamiento de las referencias cruzadas de la Secretaria Ejecutiva, se identificó un cumplimiento parcial frente a los lineamientos establecidos por la normatividad archivística vigente y por las directrices impartidas por la Oficina de Control Interno y el ente de control mediante las comunicaciones oficiales. Si bien se evidencian avances en la incorporación de la información, persisten inconsistencias que afectan la correcta identificación, trazabilidad y recuperación de los expedientes.
En la verificación se observó que algunas referencias cruzadas carecen de campos obligatorios como caja, carpeta, fecha, folio y ubicación, así como errores en la identificación del documento y del número de expediente. De igual forma, en los casos en los que el soporte corresponde a un CD, no se consigna esta condición en la razón de separación, a pesar de ser un requisito institucional para garantizar la adecuada gestión de soportes especiales y la correspondencia entre la descripción documental y el tipo de medio.
2. En el Subproceso de Bienes y Suministros, Seguridad y Salud en el Trabajo se verificó que las evidencias presentadas cumplen con los requisitos establecidos para el cumplimiento de la acción. Una vez realizada la trazabilidad de la actividad, se considera procedente su cierre, dado que, conforme a los expedientes y vigencias contemplados en el Plan de Mejoramiento Archivístico, los expedientes que contienen referencias cruzadas corresponden a aquellos entregados al Archivo Central como resultado de las transferencias primarias desde los archivos de gestión. 
</t>
  </si>
  <si>
    <t>Durante el IX trimestre en cumplimiento de lo dispuesto en el Acuerdo 001 de 2024 y la normatividad archivística vigente, desde el Subproceso de Gestión Documental se realizó el seguimiento a la migración de la información al Formato Único de Inventario Documental (FUID), con el fin de verificar la correcta incorporación de los datos y la adecuada correspondencia con la estructura definida para el inventario institucional encomtrando las siguientes situaciones:
1. En la revisión de la evidencia correspondiente al Formato Único de Inventario – Secretaría Subdirección, se identificó un cumplimiento parcial, dado que persisten inconsistencias en los campos de serie y subserie, los cuales deben reflejar el tipo de contrato gestionado. Para este caso específico, se debe registrar la serie Contratos de Mínima Cuantía, conforme al cuadro de clasificación documental  y en el campo de unidad documental debe registrarse únicamente el nombre del expediente, es decir, el número del contrato correspondiente, sin agregar datos adicionales que alteren la estructura del inventario. Se recuerda también que en el FUID deben incorporarse exclusivamente los expedientes que cuenten con documentación completa, garantizando que la migración refleje información íntegra, verificable y conforme a los criterios archivísticos. En consecuencia, se solicita a la dependencia realizar los ajustes necesarios y remitir la evidencia corregida en el próximo trimestre, con el fin de avanzar en la consolidación del inventario documental institucional y asegurar el cumplimiento pleno de los lineamientos establecidos en el PMA. 
2 Se verificó que las evidencias presentadas por los responsables del subproceso de Bienes y Suministros, Seguridad y Salud en el Trabajo, Grupo Financiero y Atención al Ciudadano corresponden a inventarios documentales completos y debidamente diligenciados. Estos abarcan la totalidad de los archivos de gestión intervenidos hasta la fecha, en concordancia con la estructura orgánica de la dependencia, las series documentales definidas en la Tabla de Retención Documental (TRD) vigente, y la cantidad de expedientes organizados reportada en la cuantificación de cada área.
3. En cumplimiento del Acuerdo 001 de 2024 y la normativa archivística aplicable, se revisó el FUID presentado por el Proceso Gestión de Cobro no encontrandro registros ni evidencias que permitieran hacer el respectivo seguimiento al avance del área en la migración de la información que se encuentra bajo custodia al formato unico de inventario docuemental y que permita la respectiva remisión. En atención a lo reportado por la Oficina de Control Interno al Archivo General de la Nación (AGN) en el informe del séptimo trimestre, y con la aprobación tanto del Comité Institucional de Gestión y Desempeño como del Comité Directivo, se realizó un ajuste en el porcentaje de cumplimiento asignado a la dependencia basados en la cuantificación de archivos reportado por el área a la Dirección General, dado que no se presentaron evidencias que permitan hacer el respectivo seguimiento y se hace un llamado a los responsables a dar cumplimiento con lo solicitado tanto por la oficina de control interno como el ente de control.
4. En el subproceso de Gestión para el Desarrollo Humano como resultado de la verificación, no se encontraron registros ni evidencias que permitieran constatar el avance en la migración de las bases de datos al FUID que permita la remisión de esta evidencia al ente de control  para los expedientes creados y actualmente bajo custodia de la dependencia, situación que limita la posibilidad de realizar un seguimiento efectivo a esta actividad. En consecuencia, se mantiene el porcentaje de cumplimiento previamente establecido y se reitera el llamado a los responsables de la Secretaría General para que atiendan las recomendaciones y lineamientos impartidos por la Oficina de Control Interno, la Subdirección Administrativa y Financiera y el ente de control, relacionados con el adecuado registro de evidencias y la presentación oportuna de los informes de seguimiento.
El seguimiento, la consolidación de evidencias y el proceso de retroalimentación han sido documentados y están disponibles en la plataforma institucional de seguimiento.</t>
  </si>
  <si>
    <t xml:space="preserve">Desde el subproceso de Gestión Documental se realiza el seguimiento a la elaboración de los inventarios documentales de los documentos objeto de transferencia, conforme a lo establecido en la Tabla de Retención Documental para las diferentes dependencias de la Subdirección Administrativa y Financiera con los siguientes resultados: 
1. Para la secretaria de la Subdirección durante la revisión, no se encontraron registros ni evidencias que permitieran verificar el avance del área en relación con los lineamientos institucionales y la normatividad vigente. Según lo manifestado por los responsables del área, las evidencias serán entregadas para el próximo seguimiento dado que al presente corte aún no se cumple con la fecha de transferencia documental establecida segun el cronograma. Por lo tanto, se mantiene el porcentaje de cumplimiento actual hasta que se presenten y validen los entregables correspondientes.
2. En el Proceso de Gestión para el Desarrollo Humano. El área no reporta seguimiento ni evidencias por lo que se hace un llamado a los responsables a cumplir con las actividades programadas y a documentar de manera rigurosa los avances, conforme a lo establecido en el en las comunicaciones oficiales emitidas tanto por la oficina de control interno como la subdirección administrativa y financiera. Por lo anterior se conserva el porcentaje de avance hasta tanto sean subsanadas las observaciones y cargadas las respectivas evidencias. </t>
  </si>
  <si>
    <t>Durante el IX Trimestre, no se encontraron registros ni evidencias que reporten el avance en la elaboración del Manual de eliminación conforme a la establecido en el Acuerdo 046 de 2000 derogado mediante el Acuerdo 001 de 2024. Por lo anterior, se mantiene el porcentaje de cumplimiento y se exhorta a los responsables a seguir las recomendaciones y lineamientos establecidos por la Oficina de Control Interno, la Subdirección Administrativa y Financiera y ente de control en cuanto al registro de evidencias e informes de seguimiento.uimiento.</t>
  </si>
  <si>
    <t>Durante el seguimiento correspondiente al IX trimestre se evidencia que no se registra avance frente a las observaciones efectuadas en los trimestres anteriores, dado que la adecuación del espacio destinado al archivo de historias laborales depende de decisiones administrativas que aún no han sido adoptadas.
De acuerdo con lo reportado por los responsables, el área continúa sin contar con un espacio físico que cumpla las condiciones mínimas establecidas por el Archivo General de la Nación (AGN) para la conservación de documentos con información de carácter reservado, como es el caso de las historias laborales. Esta situación adquiere mayor relevancia considerando el progreso alcanzado en su organización, lo que hace urgente la implementación de un entorno adecuado para su custodia y preservación. Se ha reiterado esta necesidad al Subdirector Administrativo y Financiero, en su calidad de responsable de la gestión de recursos y de las adecuaciones físicas requeridas; sin embargo, a la fecha no se ha formalizado una decisión o asignación presupuestal que permita avanzar en la ejecución de la actividad.
En consecuencia, se mantiene el estado de incumplimiento de la acción en el presente trimestre, dado que su materialización depende de la intervención directa de la Subdirección Administrativa y Financiera, instancia encargada de garantizar las condiciones físicas y logísticas necesarias para el adecuado funcionamiento de los archivos de gestión.</t>
  </si>
  <si>
    <t>Desde el subproceso de Gestión Documental durante el seguimiento correspondiente al IX trimestre, se verificó la ausencia de registros y evidencias que permitan evaluar el avance en la actualización del inventario documental de las historias laborales activas. Esta situación impide validar el cumplimiento de las actividades previstas y limita la continuidad del proceso de seguimiento establecido.se reitera a los responsables la necesidad de atender las directrices emitidas por la Oficina de Control Interno y la Subdirección Administrativa y Financiera, particularmente en lo relacionado con el cargue oportuno de evidencias y la presentación del informe de seguimiento que respalda la ejecución de la actividad. Adicionalmente, y conforme a lo informado por la Oficina de Control Interno al Archivo General de la Nación (AGN) en el seguimiento del séptimo trimestre, así como a la aprobación emitida por el Comité Institucional de Gestión y Desempeño y el Comité Directivo, se mantiene el ajuste realizado al porcentaje de cumplimiento asignado a la Subdirección Administrativa y sus áreas, con base en la cuantificación de archivos suministrada por cada dependencia</t>
  </si>
  <si>
    <r>
      <rPr>
        <b/>
        <sz val="11"/>
        <color theme="1"/>
        <rFont val="Arial"/>
        <family val="2"/>
      </rPr>
      <t>Evidencia 1 -</t>
    </r>
    <r>
      <rPr>
        <sz val="11"/>
        <color theme="1"/>
        <rFont val="Arial"/>
        <family val="2"/>
      </rPr>
      <t xml:space="preserve"> No se encontraron evidencias </t>
    </r>
  </si>
  <si>
    <t xml:space="preserve">Desde el Subproceso de Gestión Documental  se efectuó la verificación correspondiente al seguimiento de las hojas de control de las historias laborales de los funcionarios de la Corporación. Sin embargo, no se encontraron evidencias que permitan validar el avance de la actividad ni dar cumplimiento a lo solicitado, lo que impide confirmar la ejecución de las acciones previstas para el periodo evaluado.En consecuencia, se reitera a los responsables la importancia de integrar oportunamente las evidencias requeridas, garantizando la trazabilidad documental, la adecuada gestión de los expedientes y el cumplimiento de los estándares definidos institucionalmente. Por lo anterior se conserva el porcentaje de cumplimiento del trimestre anterior hasta que sean subsanadas las observaciones por parte de los responsables
</t>
  </si>
  <si>
    <t>Durante el seguimiento correspondiente al IX trimestre, desde el Subproceso de Gestión Documental se verificó el cumplimiento de la actividad relacionada con el traslado de las historias laborales a las carpetas definidas en el procedimiento de organización de archivos de gestión. No obstante, no se encontraron evidencias ni registros que demuestren la ejecución de dicha actividad durante el periodo evaluado, lo cual impide validar avances o acciones implementadas por el área responsable.
La ausencia de soportes documentales y de seguimiento impide constatar la aplicación del procedimiento institucional y limita la verificación del cumplimiento del Plan de Mejoramiento Archivístico. Por tal motivo, se insta a los responsables a atender este requerimiento con prioridad, garantizando que para el próximo trimestre se aporten las evidencias que permitan demostrar la correcta ejecución de la actividad y el cumplimiento de los lineamientos establecidos. Por lo anterior se conserva el porcentaje de cumplimiento del trimestre anterior</t>
  </si>
  <si>
    <t>Durante el IX Trimestre, no se encontraron registros ni evidencias que reporten el avance en la adopción de los sistemas de extinción de incendios en el archivo de gestión y central de acuerdo con la norma que garanticen  la conservación y preservación de la documentación de la entidad, dado que a la fecha de cierre del presente seguimiento se continua con el proceso de contratación y adjudicación del proveedor encargado del suministro de dichos insumos. Por lo anterior se conserva el porcentaje de cumplimiento del trimestre anterior</t>
  </si>
  <si>
    <t xml:space="preserve">Durante el seguimiento correspondiente al IX trimestre desde el Subproceso de gestión Documental se evidencia el Plan de Emergencias elaborado para el archivo central, el cual fue construido en articulación con el Subproceso de Seguridad y Salud en el Trabajo, en cumplimiento de las disposiciones normativas en materia de gestión del riesgo y protección de bienes documentales desde el VIII trimestre. De acuerdo con lo informado por los responsables de la actividad, el plan presenta un avance del 90 %, estando actualmente a la espera de ser sometido a aprobación en el próximo Comité Institucional de Gestión y Desempeño, paso necesario para su posterior publicación y entrada en vigencia.
</t>
  </si>
  <si>
    <t>Durante el seguimiento correspondiente al IX trimestre desde el Subproceso de gestión Documental se evidencia el Plan de Emergencias elaborado para el archivo central, el cual fue construido en articulación con el Subproceso de Seguridad y Salud en el Trabajo, en cumplimiento de las disposiciones normativas en materia de gestión del riesgo y protección de bienes documentales desde el VIII trimestre. De acuerdo con lo informado por los responsables de la actividad, el plan presenta un avance del 90 %, estando actualmente a la espera de ser sometido a aprobación en el próximo Comité Institucional de Gestión y Desempeño, paso necesario para su posterior publicación y entrada en vigencia.</t>
  </si>
  <si>
    <t>Durante el seguimiento correspondiente al IX trimestre, se verificó que la entidad a traves del apoyo asignado para el VI trimestre bajo la figura de enlace fortaleció la construcción y adecuación de las plantillas y formatos requeridos por el Subproceso de Gestión Documental los. Como resultado de este trabajo articulado, se cargaron las evidencias que demuestran el desarrollo y avance en la elaboración de los formatos institucionales, incluidos los formatos de seguimiento y planillas de control que respaldarán la implementación del Sistema Integrado de Conservación (SIC) durante el VIII triemstre lo que permiten confirmar que la actividad fue atendida conforme a los lineamientos establecidos y que se cumplió con lo solicitado para el periodo evaluado. En virtud de lo anterior, y una vez validada la pertinencia y suficiencia de los entregables presentados, la acción se declara cerrada, sin perjuicio de su seguimiento permanente en el marco de los procesos de mejora continua y las obligaciones archivísticas institucionales.</t>
  </si>
  <si>
    <t>Durante el seguimiento correspondiente al  IX trimestre en la elaboración de la propuesta de TVD se verifica lo reportado por los responsables en el avance en la verificación y levantamiento del inventario documental por períodos, actividad que se viene desarrollando con el apoyo de los contratistas asignados, y que responde a los lineamientos establecidos para el manejo técnico de los fondos documentales. 
A la fecha, se ha intervenido el Fondo Documental 1 (FDA1), correspondiente al período 1971–1990. Las evidencias del trabajo adelantado pueden ser consultadas a través de los enlaces suministrados por el área en el Ondrive Corporativo. 
No obstante, desde el subproceso de Gestión Documental se considera pertinente mantener el porcentaje de cumplimiento reportado en el trimestre anterior, en tanto no se consolide un avance significativo que permita reflejar un progreso sustancial en la totalidad de los fondos documentales.</t>
  </si>
  <si>
    <t xml:space="preserve">Durante el seguimiento correspondiente al  IX trimestre en la elaboración de la propuesta de TVD se verifica lo reportado por los responsables en el avance en la verificación y levantamiento del inventario documental por períodos, actividad que se viene desarrollando con el apoyo de los contratistas asignados, y que responde a los lineamientos establecidos para el manejo técnico de los fondos documentales. </t>
  </si>
  <si>
    <t>Para el IX trimestre, la Oficina de Control Interno a través del aplicativo del Sistema de Gestión de Calidad constató al igual que el Subproceso de Gestión Documental el cargue de evidencias que permiten validar la aplicación del Instructivo de organización de archivos de gestión  GA-GD-DA-006 en la conformación de los expedientes encontrando lo siguiente:
En e Proceso de Direccionamiento Ambiental  se evidenciaron inconsistencias relacionadas con diferencias cronológicas y vacíos documentales en los años de producción; ausencia de actas o ayudas memoria que respalden las listas de asistencia; errores y alteraciones en la foliación que no se ajustan a los procedimientos establecidos en el instructivo institucional; y deficiencias en la rotulación de carpetas y cajas, particularmente la omisión de la signatura topográfica y la falta de registro de fechas extremas. Por lo tanto se conserva el porcentaje de avance del trimestre anterior. En lo reportado se identicarón  registros fotográficos del proceso de organización. 
En e Proceso de Direccionamiento Estratégico se identifica cargue del expediente Actas de Grupos Primarios de la vigencia 2022,  el cual no cumple con lo establecido ya que no se relaciona la ubicación topográfica en el rótulo de carpeta. Adicionalmente la hoja de control no está completa por lo que no se pudo validar toda la información y su consistencia con el expediente. Se reitera que el área dispone de material probatorio suficiente y organizado conforme a los lineamientos establecidos que pueda ser aportado como evidencia y se recuerda que deben entregarse cinco evidencias documentales del proceso de organización, distintas a las ya presentadas como hoja de control y referencia cruzada. Por lo tanto, se conserva el porcentaje del seguimiento anterior.
En el subproceso de mejora continua se identificaron inconsistencias entre la información consignada en los títulos de los documentos, los periodos reportados y el contenido incorporado en los expedientes. Asimismo, se observó que algunos expedientes no se encuentran denominados ni estructurados conforme a los parámetros definidos en la TRD vigente.También se detectaron inconsistencias en la conformación de los expedientes electrónicos y en el uso de instrumentos archivísticos como las hojas de control.  Igualmente, se identificaron documentos incorporados que no corresponden a la naturaleza de la serie documental o que incluyen contenidos no ajustados al propósito del expediente. En lo reportado no se identicarón  registros fotográficos o fílmicos que den fé del proceso de organización. En consecuencia, se mantiene el porcentaje de cumplimiento del trimestre anterior hasta tanto se subsanen las inconsistencias identificadas.</t>
  </si>
  <si>
    <t xml:space="preserve">Desde el subproceso de Gestión Documental se realizó el seguimiento correspondiente al IX Trimestre con el propósito de verificar el avance en la organización de los archivos de gestión de la Subdirección Administrativa y Financiera, en cumplimiento de lo dispuesto en la Tabla de Retención Documental (TRD) vigente, el Instructivo para la Organización de Archivos de Gestión adoptado por la Corporación y las directrices impartidas mediante las comunicaciones oficiales 2024-II-00028222, 2024-II-00037564, 2024-EI-00016470, 2025-II-00004308, 2025-II-00016284, 2025-II-00027358 y AGN 2-2025-02469.. Durante el periodo de seguimiento se identificaron las siguientes situaciones:  
1. En el seguimiento realizado a las actividades de organización de los expedientes asociados a la Secretaría de la Subdirección, se identificaron oportunidades de mejora relacionadas con la entrega y calidad de las evidencias que respaldan el proceso. Durante la revisión se observó que algunas de las evidencias suministradas corresponden exactamente a las mismas registradas en las hojas de control, sin aportar información adicional que permita verificar de manera completa las acciones ejecutadas. De igual forma, se constató la ausencia del registro fotográfico que debe documentar las actividades de organización física, requisito establecido en las directrices institucionales para garantizar trazabilidad, transparencia y verificación del procedimiento. Se recuerda además que, conforme a los lineamientos vigentes, deben entregarse como mínimo cinco evidencias, teniendo en cuenta que los expedientes cuentan con suficiente material probatorio según lo reportado en el informe de cuantificación presentado a la Dirección General. Por lo anterior, el porcentaje de cumplimiento se conserva sin modificación hasta tanto sean atendidas y subsanadas las observaciones señaladas.
2. En el Proceso de Bienes y suministros pese a que se suministro por parte de los responsables la información del seguimiento no fue posible la verificación de las evidencias dado que estas no fueron allegadas en la carpeta correspondiente. Por lo anterior se conserva el porcentaje de cumplimiento del trimestre anterior hasta tanto sean cargadas las evidencias objeto de revisión. 
3. Durante la revisión se evidenció que, aunque las evidencias suministradas por el Proceso de Gestión de Cobro cumplen con los requisitos establecidos, es necesario reiterar que estas deben corresponder a períodos anteriores a 2024. Ello se fundamenta en la información reportada por los responsables en la cuantificación de archivos solicitada por la Dirección General, en la cual se confirma que el área cuenta con material probatorio suficiente y organizado conforme a los lineamientos archivísticos. En este sentido, se recuerda que deben entregarse cinco evidencias documentales del proceso de organización, distintas a las ya presentadas como hoja de control y referencia cruzada. Por lo anterior, se mantiene el porcentaje de avance reportado en el trimestre anterior, hasta tanto se realicen las correcciones correspondientes y estas queden registradas en el próximo seguimiento.
4. En en el Proceso de Seguridad y Salud en el Trabajo se identificaron oportunidades de mejora asociadas con el correcto diligenciamiento de los rótulos de cajas y carpetas, adicional a ello se recuerda que el área cuenta con suficiente material probatorio para el cargue de mínimo 5 evidencias que permitan constatar el cumplimiento del instructivo de organización de archivos y la normatividad vigente. Así mismo no se encontro el registro fotográfico. Por lo anterior se conserva el porcentaje de cumplimiento hasta que sean subsanadas las observaciones. 
5. Para el Proceso de Gestión para el Desarrollo Humano, durante este trimestre se verificó que, aunque las evidencias cargadas están correctamente diligenciadas, no pueden ser consideradas, dado que corresponden a Historias Laborales, serie documental que cuenta con una acción independiente dentro del PMA. Asimismo, según la cuantificación de archivos suministrada por el área a la Dirección General, se evidencia que cuentan con material probatorio suficiente para ser reportado. Por lo anterior, se mantiene el porcentaje de cumplimiento del trimestre anterior hasta tanto se subsanen las observaciones efectuadas.
6. En la Oficina Tics,  durante el seguimiento  no se encontraron registros y avances documentados relacionados con la organización de los expedientes bajo responsabilidad del área. En este sentido, desde el Subproceso de Gestión Documental, encargado de verificar la ejecución del PMA, se hace un llamado a la Subdirección y al equipo responsable del proceso para subsanar lo presentado durante el próximo seguimiento. Por lo anterior se conserva el porcentaje de cumplimiento hasta tanto sean cargadas las respectivas evidencias. 
7. Durante el IX trimestre en el marco del presente seguimiento, desde la Subdirección Administrativa y Financiera se llevó a cabo una verificación orientada a garantizar la correcta aplicación de los lineamientos definidos en la Tabla de Retención Documental (TRD) vigente y el instructivo de organización en las áreas de Contabilidad y Presupuesto del Grupo Financiero y Atención al ciudadano. Esta revisión integral permitió confirmar que el proceso de descripción documental se desarrolla conforme a las normas establecidas. Se verificó el diligenciamiento preciso de las hojas de control, la rotulación uniforme y legible de las unidades de conservación (carpetas, cajas y estanterías), la aplicación adecuada del procedimiento de foliación. A partir de las evidencias presentadas, se ratifica el cumplimiento total de las acciones contempladas en el Plan de Mejoramiento Archivístico (PMA) para estas dependencias, motivo por el cual se determina su cierre definitivo. Sin embargo, se aclara que la actividad seguirá siendo objeto de verificación a través del seguimiento trimestral al uso y aplicación de la Tabla de Retención Documental (TRD) en los archivos de gestión, con el propósito de asegurar la continuidad y sostenibilidad de los resultados obtenidos, y que se continua a la espera del cargue de las evidencias del grupo de análisis financiero para dar concluida esta acción en su totalidad. </t>
  </si>
  <si>
    <r>
      <t xml:space="preserve">Durante el IX trimestre en cumplimiento de lo dispuesto en el Acuerdo 001 de 2024 y la normatividad archivística vigente, desde el Subproceso de Gestión Documental se realizó el seguimiento a la migración de la información al Formato Único de Inventario Documental (FUID), con el fin de verificar la correcta incorporación de los datos y la adecuada correspondencia con la estructura definida para el inventario institucional encomtrando las siguientes situaciones:
1. En la revisión de la evidencia correspondiente al Formato Único de Inventario – Secretaría Subdirección, se identificó un cumplimiento parcial, dado que persisten inconsistencias en los campos de serie y subserie, los cuales deben reflejar el tipo de contrato gestionado. Para este caso específico, se debe registrar la serie Contratos de Mínima Cuantía, conforme al cuadro de clasificación documental  y en el campo de unidad documental debe registrarse únicamente el nombre del expediente, es decir, el número del contrato correspondiente, sin agregar datos adicionales que alteren la estructura del inventario. Se recuerda también que en el FUID deben incorporarse exclusivamente los expedientes que cuenten con documentación completa, garantizando que la migración refleje información íntegra, verificable y conforme a los criterios archivísticos. En consecuencia, se solicita a la dependencia realizar los ajustes necesarios y remitir la evidencia corregida en el próximo trimestre, con el fin de avanzar en la consolidación del inventario documental institucional y asegurar el cumplimiento pleno de los lineamientos establecidos en el PMA. 
2 Se verificó que las evidencias presentadas por los responsables del subproceso de Bienes y Suministros, Seguridad y Salud en el Trabajo, Grupo Financiero (contabilidad y Presupuesto) y Atención al Ciudadano corresponden a inventarios documentales completos y debidamente diligenciados. Estos abarcan la totalidad de los archivos de gestión intervenidos hasta la fecha, en concordancia con la estructura orgánica de la dependencia, las series documentales definidas en la Tabla de Retención Documental (TRD) vigente, y la cantidad de expedientes organizados reportada en la cuantificación de cada área. Es de aclarar que en el grupo financiero se continua a la espera del cargue de evidencias del área de Analisis financiero para dar por cuncluida esta actividad en su totalidad. 
3. En cumplimiento del Acuerdo 001 de 2024 y la normativa archivística aplicable, se revisó el FUID presentado por el Proceso Gestión de Cobro y se determinó un cumplimiento parcial, debido a las siguientes inconsistencias específicas: La marcación aplicada a las evidencias no se ajustan a la estructura establecida en los seguimientos institucionales (Año-Trimestre de seguimiento-Evidencia). Se identificaron errores en la estructura de las fechas extremas que no corresponden con el patrón establecido para identificación cronológica (se debe emplear el formato institucional acordado, p. ej. AAAA-MM-DD que está establecido por normatividad nacional y en el instructivo de diligenciamiento del FUID.
Por lo anterior pese al avance en la migración de la información se hace necesario conservar el porcentaje de avance hasta tanto sean corregidas estas inconsistencias dado que en las condiciones actuales no pueden ser enviadas como soporte al ente de control. 
4. En el subproceso de Gestión para el Desarrollo Humano si bien los responsables efectuaron el seguimiento y cargue de las evidencias, se precisa que estas deben corresponder a series y subseries distintas a las Historias Laborales, dado que estas cuentan con una acción independiente dentro del PMA. En consecuencia, se mantiene el porcentaje de cumplimiento del trimestre anterior y se reitera a los responsables la importancia de acatar los lineamientos establecidos para el cargue de evidencias y el seguimiento al PMA, con el fin de asegurar avances conjuntos en el proceso.
</t>
    </r>
    <r>
      <rPr>
        <sz val="10"/>
        <color theme="1"/>
        <rFont val="Arial"/>
        <family val="2"/>
      </rPr>
      <t>El seguimiento, la consolidación de evidencias y el proceso de retroalimentación han sido documentados y están disponibles en la plataforma institucional de seguimiento.</t>
    </r>
  </si>
  <si>
    <t>Esta actividad inicia su ejecución el 01/12/2025 por lo que para este trimestre no aplica avance.</t>
  </si>
  <si>
    <t>Para el IX trimestre, la Oficina de Control Interno a través del aplicativo del Sistema de Gestión de Calidad constató evidencias de inventarios por períodos. De acuerdo a lo indicado por los responsables de la actividad "A la fecha, se ha intervenido el Fondo Documental 1 (FDA1), correspondiente al período 1971–1990". Sin embargo, desde el subproceso de Gestión Documental se considera pertinente mantener el porcentaje de cumplimiento reportado en el trimestre anterior, en tanto no se consolide un avance significativo que permita reflejar un progreso sustancial en la totalidad de los fondos documentales."</t>
  </si>
  <si>
    <t>Para el IX trimestre, la Oficina de Control Interno a través del aplicativo del Sistema de Gestión de Calidad constató que  no hay evidencias que reporten el avance de este actividad. Por lo tanto,  se conserva el porcentaje de cumplimiento del trimestre anterior.</t>
  </si>
  <si>
    <t>Para el IX trimestre, la Oficina de Control Interno a través del aplicativo del Sistema de Gestión de Calidad constató el documento de Plan de Emergencias elaborado para el archivo central, el cual fue construido en articulación con el Subproceso de Seguridad y Salud en el Trabajo, en cumplimiento de las disposiciones normativas en materia de gestión del riesgo y protección de bienes documentales. De acuerdo con lo informado por los responsables de la actividad, el plan presenta un avance del 90 %, estando actualmente a la espera de ser sometido a aprobación en el próximo Comité Institucional de Gestión y Desempeño, paso necesario para su posterior publicación y entrada en vigencia.  La actividad no muestra avance respecto al trimestre anterior por lo que se conserva el % de seguimiento.
Se debe garantizar que el documento este codificado bajo los lineamientos del Sistema de Gestión de Calidad de la entidad</t>
  </si>
  <si>
    <t>Para el IX trimestre, la responsable de la actividad informa que la entidad ya cuenta con un espacio físico destinado en el archivo central, así como con un área habilitada en el centro de documentación. Sin embargo, aún no se ha dado inicio a las adecuaciones necesarias para habilitar zonas de consulta en ambas áreas,  dado que se está a la espera de las intervenciones físicas en los espacios contiguos al centro de documentación, así como de las adecuaciones locativas requeridas en el archivo central.. Por lo anterior se conserva el % de avance del trimestre anterior.</t>
  </si>
  <si>
    <t>Para el IX trimestre, la responsable de la actividad informa que  no hay registros ni evidencias que reporten el avance en la adopción de los sistemas de extinción de incendios en el archivo de gestión y central de acuerdo con la norma que garanticen  la conservación y preservación de la documentación de la entidad, dado que a la fecha de cierre del presente seguimiento se continua con el proceso de contratación y adjudicación del proveedor encargado del suministro de dichos insumos. Por lo anterior se conserva el porcentaje de cumplimiento del trimestre anterior</t>
  </si>
  <si>
    <t>Para el IX trimestre, la responsable de la actividad informa que no hay registros ni evidencias que reporten el avance en la adopción de los sistemas de extinción de incendios en el archivo de gestión y central de acuerdo con la norma que garanticen  la conservación y preservación de la documentación de la entidad, dado que a la fecha de cierre del presente seguimiento se continua con el proceso de contratación y adjudicación del proveedor encargado del suministro de dichos insumos. Por lo anterior se conserva el porcentaje de cumplimiento del trimestre anterior</t>
  </si>
  <si>
    <t>Para el IX trimestre, la Oficina de Control Interno a través del aplicativo del Sistema de Gestión de Calidad constató  que no se encontraron evidencias ni registros que demuestren la ejecución de dicha actividad durante el periodo evaluado, lo cual impide validar avances o acciones implementadas por el área responsable. Por lo anterior se conserva el porcentaje de cumplimiento del trimestre anterior</t>
  </si>
  <si>
    <t>Para el IX trimestre, la Oficina de Control Interno a través del aplicativo del Sistema de Gestión de Calidad constató al igual que el Subproceso de Gestión Documental, que no hay registros ni evidencias que permitieran hacer seguimiento al inventario documental de las historias laborales activas.  Por lo tanto, se mantiene el porcentaje de cumplimiento del trimestre anterior.</t>
  </si>
  <si>
    <t>Para el IX trimestre, la Oficina de Control Interno a través del aplicativo del Sistema de Gestión de Calidad constató al igual que el Subproceso de Gestión Documental que no se ha tenido ningún avance en relación con las observaciones realizadas en trimestres anteriores sobre las adecuaciones necesarias para garantizar la correcta custodia de las historias laborales en el sitio asignado tras la remodelación del piso 14, según lo indicado por la funcionaria responsable de la actividad, situación que depende de decisiones administrativas. Por lo tanto, se mantiene el porcentaje de cumplimiento del trimestre anterior.</t>
  </si>
  <si>
    <t>Para el IX trimestre, la Oficina de Control Interno a través del aplicativo del Sistema de Gestión de Calidad constató al igual que el Subproceso de Gestión Documental que no hay registros ni evidencias que reporten el avance en la elaboración del Manual de eliminación documental conforme a lo establecido en el Acuerdo 046 de 2000 derogado mediante el Acuerdo 001 de 2024. Por lo anterior, se mantiene el porcentaje de cumplimiento del trimestre anterior.</t>
  </si>
  <si>
    <t>Para el IX trimestre, la Oficina de Control Interno a través del aplicativo del Sistema de Gestión de Calidad constató al igual que el Subproceso de Gestión Documental lo siguiente:
1. En la secretaria de la subdirección durante la revisión, no se encontraron registros ni evidencias que permitieran verificar el avance del área en relación con los lineamientos institucionales y la normatividad vigente. Según lo manifestado por los responsables del área, las evidencias serán entregadas para el próximo seguimiento dado que al presente corte aún no se cumple con la fecha de transferencia documental establecida segun el cronograma. Por lo tanto, se mantiene el porcentaje de cumplimiento actual hasta que se presenten y validen los entregables correspondientes.
2. El Proceso de Gestión para el Desarrollo Humano, no reporta seguimiento ni evidencias que constaten  el cumplimiento de esta actividad. Por lo tanto, se mantiene el porcentaje de avance, a la espera del reporte de evidencias que respalden la ejecución de las transferencias pendientes.</t>
  </si>
  <si>
    <t xml:space="preserve">Para el IX trimestre, la Oficina de Control Interno a través del aplicativo del Sistema de Gestión de Calidad constató al igual que el Subproceso de Gestión Documental lo siguiente:
1.En  la Secretaria de la Subdirección  las evidencias  presentan un cumplimiento parcial frente a los lineamientos establecidos ya que se observan inconsistencias que afectan la correcta identificación, trazabilidad y recuperación de los expedientes puesto que algunas referencias cruzadas carecen de campos obligatorios como caja, carpeta, fecha, folio y ubicación, así como errores en la identificación del documento y del número de expediente. De igual forma, en los casos en los que el soporte corresponde a un CD, no se consigna esta condición en la razón de separación. 
2. En los subproceso de bienes y suministros y  Seguridad y Salud en el Trabajo, las evidencias presentadas cumplen con los requisitos establecidos. 
</t>
  </si>
  <si>
    <r>
      <t xml:space="preserve">Para el IX trimestre, la Oficina de Control Interno a través del aplicativo del Sistema de Gestión de Calidad constató al igual que el Subproceso de Gestión Documental cargue de evidencia del Formato de control de préstamo para los subprocesos de Bienes y Suministros y Seguridad y Salud en el Trabajo, el cual cumple con los requisitos establecidos. A partir de las evidencias presentadas, se ratifica el cumplimiento de las acciones contempladas en el Plan de Mejoramiento Archivístico (PMA) para estas dependencisa, motivo por el cual se determina su cierre definitivo. Sin embargo, se aclara que la actividad seguirá siendo objeto de verificación a través del seguimiento trimestral en los archivos de gestión realizada por el Subproceso de Gestión Documental, con el propósito de asegurar la continuidad y sostenibilidad de los resultados obtenidos. </t>
    </r>
    <r>
      <rPr>
        <b/>
        <sz val="10"/>
        <color rgb="FFFF0000"/>
        <rFont val="Arial"/>
        <family val="2"/>
      </rPr>
      <t xml:space="preserve">
</t>
    </r>
    <r>
      <rPr>
        <sz val="10"/>
        <color theme="1"/>
        <rFont val="Arial"/>
        <family val="2"/>
      </rPr>
      <t>En</t>
    </r>
    <r>
      <rPr>
        <b/>
        <sz val="10"/>
        <color rgb="FFFF0000"/>
        <rFont val="Arial"/>
        <family val="2"/>
      </rPr>
      <t xml:space="preserve"> </t>
    </r>
    <r>
      <rPr>
        <sz val="10"/>
        <color rgb="FF000000"/>
        <rFont val="Arial"/>
        <family val="2"/>
      </rPr>
      <t xml:space="preserve">la Secretaría de la Subdirección, las evidencias cumplen parcialmente los requisitos establecidos pues se identificaron oportunidades de mejora asociados al cumplimiento de los plazos establecidos para la devolución de los expedientes de acuerdo con los lineamientos del Instructivo de préstamo documental. Por lo tanto, se conserva el porcentaje de cumplimiento del Trimestre anterior.
En el subproceso de Gestión para el Desarrollo Humano los responsables efectuaron el seguimiento y cargue de las evidencias, se precisa que estas deben corresponder a series y subseries distintas a las Historias Laborales, dado que estas cuentan con una acción independiente dentro del PMA y, por su carácter reservado, no son objeto de préstamo documental. Por lo tanto, se mantiene el porcentaje de cumplimiento del trimestre anterior.
En el subproceso de gestión de cobro  la evidencia suministrada presenta un cumplimiento parcial frente a los lineamientos, pues  no contiene la totalidad de los registros correspondientes al período comprendido entre el 17/05/2025 y el 16/08/2025, y adicionalmente el formato carece de la identificación de la dependencia. Por lo tanto, se conserva el porcentaje de cumplimiento del Trimestre anterior.
La Oficina TIC, no reporta  evidencias que constaten  el cumplimiento de esta actividad. Por lo tanto, se mantiene el porcentaje de avance del seguimiento anterior.
</t>
    </r>
    <r>
      <rPr>
        <sz val="10"/>
        <color theme="1"/>
        <rFont val="Arial"/>
        <family val="2"/>
      </rPr>
      <t xml:space="preserve">
</t>
    </r>
    <r>
      <rPr>
        <sz val="10"/>
        <color rgb="FF000000"/>
        <rFont val="Arial"/>
        <family val="2"/>
      </rPr>
      <t xml:space="preserve">
</t>
    </r>
    <r>
      <rPr>
        <b/>
        <sz val="10"/>
        <color rgb="FFFF00FF"/>
        <rFont val="Arial"/>
        <family val="2"/>
      </rPr>
      <t xml:space="preserve">
</t>
    </r>
  </si>
  <si>
    <r>
      <t xml:space="preserve">Desde el Subproceso de Gestión Documental se realizó el seguimiento a la implementación de la Hoja de Control por parte de las áreas de la Subdirección Administrativa y Financiera, verificando las evidencias documentales cargadas por los responsables, en atención a los requerimientos del ente de control y conforme a los lineamientos establecidos por la Oficina de Control Interno mediante la comunicación oficial 2025-II-00016284 y las anteriores relacionadas.
1. Se constató que los soportes documentales entregados por la Secretaria Ejecutiva, el subproceso de Bienes y Suministros,  Atención al Ciudadano, Seguridad y Salud en el Trabajo y Gestión Documental cumplen con los lineamientos establecidos para la descripción documental, conforme a la Tabla de Retención Documental (TRD) vigente. Las hojas de control se encuentran debidamente diligenciadas, con todos los campos completos y respetando la estructura del formato GA-GD-FR-01, lo cual garantiza la trazabilidad, organización y control de los documentos producidos en el subproceso. Asimismo, se verificó que las observaciones formuladas durante el VIII trimestre de seguimiento fueron atendidas y corregidas en su totalidad, lo que evidencia un avance positivo en la gestión documental del proceso. Con base en las evidencias aportadas, se confirma el cumplimiento integral de las acciones previstas en el Plan de Mejoramiento Archivístico (PMA) para esta dependencia, por lo que se procede a su cierre definitivo. No obstante, esta actividad continuará siendo verificada mediante el seguimiento trimestral al cumplimiento y aplicación de la TRD en los archivos de gestión, con el fin de garantizar la sostenibilidad y permanencia de los resultados alcanzados.
2. Durante la revisión se evidenció que, aunque las evidencias suministradas por el Proceso de Gestión de Cobro cumplen con los requisitos establecidos, es necesario reiterar que estas deben corresponder a períodos anteriores a 2024. Ello se fundamenta en la información reportada por los responsables en la cuantificación de archivos solicitada por la Dirección General, en la cual se confirma que el área cuenta con material probatorio suficiente y organizado conforme a los lineamientos archivísticos. En este sentido, se recuerda que deben entregarse cinco evidencias documentales distintas a las ya presentadasen organización y referencia cruzada. Por lo anterior, se mantiene el porcentaje de avance reportado en el trimestre anterior, hasta tanto se realicen las correcciones correspondientes y estas queden registradas en el próximo seguimiento.
</t>
    </r>
    <r>
      <rPr>
        <sz val="10"/>
        <color theme="1"/>
        <rFont val="Arial"/>
        <family val="2"/>
      </rPr>
      <t>3. En la Oficina Tics no se identificaron registros ni evidencias que permitieran evaluar el avance en la implementación de la hoja de control para los expedientes del proceso desde su apertura. En consecuencia, el porcentaje de cumplimiento se mantiene sin variación y se hace un llamado a los responsables para que atiendan las recomendaciones emitidas por la Oficina de Control Interno, la Subdirección Administrativa y Financiera y el ente de control, especialmente en lo relacionado con el registro de evidencias e informes de seguimiento.</t>
    </r>
    <r>
      <rPr>
        <sz val="10"/>
        <color rgb="FFFF0000"/>
        <rFont val="Arial"/>
        <family val="2"/>
      </rPr>
      <t xml:space="preserve">
</t>
    </r>
    <r>
      <rPr>
        <sz val="10"/>
        <color theme="1"/>
        <rFont val="Arial"/>
        <family val="2"/>
      </rPr>
      <t>4.Para el Proceso de Gestión para el Desarrollo Humano, durante este trimestre se verificó que, aunque las evidencias cargadas están correctamente diligenciadas, no pueden ser consideradas, dado que corresponden a Historias Laborales, serie documental que cuenta con una acción independiente dentro del PMA. Asimismo, según la cuantificación de archivos suministrada por el área a la Dirección General, se evidencia que cuentan con material probatorio suficiente para ser reportado. Por lo anterior, se mantiene el porcentaje de cumplimiento del trimestre anterior hasta tanto se subsanen las observaciones efectuadas.
5.  En el Grupo Financiero como resultado de la revisión efectuada, se constató que las evidencias presentadas cumple con los requisitos y criterios establecidos para este proceso, en concordancia con las directrices institucionales y los parámetros definidos para el diligenciamiento de las respectivas hojas de control. Ante la ausencia de las evidencias del subproceso de Análisis Financiero se hace el ajuste en el porcentaje de avance, hasta lograr el cumplimiento de la totalidad de lo solicitado. A partir del análisis de la información proporcionada y la verificación del cumplimiento de los objetivos del PMA, se determina que la actividad puede darse por concluida en el grupos internos de Contabilidad y Presupesto. Sin embargo, es importante señalar que la verificación del uso adecuado del formato de hoja de Control continúa realizándose desde el subproceso de Gestión Documental, mediante seguimientos periódicos orientados a asegurar la correcta aplicación de la TRD en los procesos de organización y el uso apropiado de los formatos definidos para el control de la información.</t>
    </r>
  </si>
  <si>
    <t xml:space="preserve">Para el IX trimestre, la Oficina de Control Interno a través del aplicativo del Sistema de Gestión de Calidad constató al igual que el Subproceso de Gestión Documental lo siguiente:
1.Para la Secretaria de la Subdirección, el subproceso de Bienes y Suministros,  Atención al Ciudadano, Seguridad y Salud en el Trabajo y Gestión Documental  las evidencias presentadas cumplen con los lineamientos establecidos. Con base en las evidencias aportadas, se confirma el cumplimiento integral de las acciones previstas en el Plan de Mejoramiento Archivístico (PMA) para estas dependencias, por lo que se procede a su cierre definitivo. No obstante, esta actividad continuará siendo verificada mediante el seguimiento trimestral realizada a los archivos de gestión por parte del subproceso de Gestión Documental, con el fin de garantizar la sostenibilidad y permanencia de los resultados alcanzados. 
2. Para el subproceso de Gestión de Cobro las evidencias cumplen con los requisitos establecidos, sin embargoes es necesario reiterar que estas deben corresponder a períodos anteriores a 2024. Ello se fundamenta en la información reportada por los responsables en la cuantificación de archivos solicitada por la Dirección General, en la cual se confirma que el área cuenta con material probatorio suficiente y organizado conforme a los lineamientos archivísticos. Se  recuerda que deben entregarse cinco evidencias documentales distintas a las ya presentadas en organización y referencia cruzada. Por lo tanto, se mantiene el porcentaje de avance reportado en el trimestre anterior.
3. En la Oficina Tics no se identificaron registros ni evidencias que permitieran evaluar el avance en la implementación de esta actividad. Por lo tanto, se mantiene el % del seguimiento anterior.
4.Para el Subproceso de Gestión para el Desarrollo Humano, se verificó que, aunque las evidencias cargadas están correctamente diligenciadas, no pueden ser consideradas, dado que corresponden a Historias Laborales, serie documental que cuenta con una acción independiente dentro del PMA. Según la cuantificación de archivos suministrada por el área, se evidencia que cuentan con material probatorio suficiente para ser reportado. Por lo tanto, se mantiene el porcentaje de cumplimiento del trimestre anterior.
5.  En el Grupo Financiero, se constató que las evidencias presentadas cumplen con los requisitos y criterios establecidos para este proceso. Ante la ausencia de las evidencias del subproceso de Análisis Financiero se hace el ajuste en el porcentaje de avance, hasta lograr el cumplimiento de la totalidad de lo solicitado. A partir del análisis de la información proporcionada y la verificación del cumplimiento de los objetivos del PMA, se determina que la actividad puede darse por concluida en el grupos interno de Contabilidad y Presupesto. </t>
  </si>
  <si>
    <t xml:space="preserve">Para el IX trimestre, la Oficina de Control Interno a través del aplicativo del Sistema de Gestión de Calidad constató al igual que el Subproceso de Gestión Documental lo siguiente:
1. En la Secretaría de la Subdirección, se identificaron oportunidades de mejora relacionadas con la entrega y calidad de las evidencias que respaldan el proceso. Durante la revisión se observó que algunas de las evidencias suministradas corresponden exactamente a las mismas registradas en las hojas de control, sin aportar información adicional que permita verificar de manera completa las acciones ejecutadas. También, se constató la ausencia del registro fotográfico que debe documentar las actividades de organización física. se recuerda que deben entregarse como mínimo cinco evidencias, teniendo en cuenta que la dependencia cuenta con suficiente material probatorio según lo reportado en el informe de cuantificación presentado a la Dirección General. Por lo tanto, el porcentaje de cumplimiento se conserva sin modificación hasta tanto sean atendidas y subsanadas las observaciones señaladas.
2. En el Proceso de Bienes y suministros pese a que se suministro por parte de los responsables la información del seguimiento no fue posible la verificación de las evidencias dado que estas no fueron cargadas en la carpeta correspondiente. Por lo tanto,  se conserva el porcentaje de cumplimiento del trimestre anterior.
3. En el sunproceso de Gestión de Cobro las evidencias presentadas cumplen con los requisitos establecidos, sin embargo, es necesario reiterar que estas deben corresponder a períodos anteriores a 2024. Lo anterior fundamentado en la información reportada por los responsables en la cuantificación de archivos solicitada por la Dirección General, en la cual se confirma que el área cuenta con material probatorio suficiente y organizado conforme a los lineamientos archivísticos. En este sentido, se recuerda que deben entregarse cinco evidencias documentales del proceso de organización, distintas a las ya presentadas como hoja de control y referencia cruzada. Por lo tanto, se mantiene el porcentaje de avance reportado en el trimestre anterior.
4. En en el subproceso de Seguridad y Salud en el Trabajo se identificaron oportunidades de mejora asociadas con el correcto diligenciamiento de los rótulos de cajas y carpetas, adicional a ello se recuerda que el área cuenta con suficiente material probatorio para el cargue de mínimo 5 evidencias que permitan constatar el cumplimiento del instructivo de organización de archivos y la normatividad vigente. Así mismo no se encontro el registro fotográfico. Por lo tanto, se conserva el porcentaje de cumplimiento del trimestre anterior.
5. En el subproceso de Gestión para el Desarrollo Humano se verificó que, aunque las evidencias cargadas están correctamente diligenciadas, no pueden ser consideradas, dado que corresponden a Historias Laborales, serie documental que cuenta con una acción independiente dentro del PMA. Asimismo, según la cuantificación de archivos suministrada por el área a la Dirección General, se evidencia que cuentan con material probatorio suficiente para ser reportado. Por lo tanto, se mantiene el porcentaje de cumplimiento del trimestre anterior.
6. En la Oficina Tics,  durante el seguimiento  no se encontraron registros y avances documentados relacionados con la organización de los expedientes bajo responsabilidad del área. 
7. Durante el IX trimestre en las áreas de Contabilidad y Presupuesto del Grupo Financiero y Atención al ciudadano las evidencias presentadas cumplen con los requisitos establecidos. A partir de las evidencias presentadas, se ratifica el cumplimiento de las acciones contempladas en el Plan de Mejoramiento Archivístico (PMA) para estas dependencias, motivo por el cual se determina su cierre definitivo. Sin embargo, se aclara que la actividad seguirá siendo objeto de verificación a través del seguimiento trimestral  en los archivos de gestión realizado por el subproceso de Gestión Documental con el propósito de asegurar la continuidad y sostenibilidad de los resultados obtenido. Se continua a la espera del cargue de las evidencias del grupo de análisis financiero para dar concluida esta acción en su totalidad. </t>
  </si>
  <si>
    <t>Para el IX trimestre, la Oficina de Control Interno a través del aplicativo del Sistema de Gestión de Calidad constató al igual que el Subproceso de Gestión Documental lo siguiente:
1. En la Secretaria de la Subdirección, se identificó un cumplimiento parcial, dado que persisten inconsistencias en los campos de serie y subserie. Se recuerda también que en el FUID deben incorporarse exclusivamente los expedientes que cuenten con documentación completa, garantizando que la migración refleje información íntegra, verificable y conforme a los criterios archivísticos. 
2- En el subproceso de Análisis Financiero no se encontraron registros ni evidencias que permitieran hacer el respectivo seguimiento al avance de esta actividad.
3. En los subprocesos de Bienes y Suministros, Seguridad y Salud en el Trabajo, Grupo Financiero (Contabilidad, Presupuesto) y Atención al Ciudadano, las evidencias presentadas cumplen con los requisitos establecidos.
4. En el subproceso Gestión de Cobro se evidenció un cumplimiento parcial, debido a que la marcación aplicada a las evidencias no se ajusta a la estructura establecida en los seguimientos institucionales, se identificaron errores en la estructura de las fechas extremas que no corresponden con el patrón establecido para identificación cronológica que está establecido por normatividad nacional y en el instructivo de diligenciamiento del FUID. Por lo tanto,  se conserva el porcentaje de avance del trimestre anterior.
5. En el subproceso de Gestión para el Desarrollo Humano si bien los responsables efectuaron el seguimiento y cargue de las evidencias, se precisa que estas deben corresponder a series y subseries distintas a las Historias Laborales, dado que estas cuentan con una acción independiente dentro del PMA. En consecuencia, se mantiene el porcentaje de cumplimiento del trimestre anterior.
Con la aprobación tanto del Comité Institucional de Gestión y Desempeño como del Comité Directivo, se realiza un ajuste en el porcentaje de cumplimiento asignado a las áreas teniendo en cuenta la cuantificación de los archivos de gestión que fue realizada por cada una de las dependencias y lo reportado en el FUID.</t>
  </si>
  <si>
    <t>Para el IX trimestre, la Oficina de Control Interno a través del aplicativo del Sistema de Gestión de Calidad constató al igual que el Subproceso de Gestión Documental lo siguiente:
1. En la Secretaria de la Subdirección, se identificó un cumplimiento parcial, dado que persisten inconsistencias en los campos de serie y subserie. Se recuerda también que en el FUID deben incorporarse exclusivamente los expedientes que cuenten con documentación completa, garantizando que la migración refleje información íntegra, verificable y conforme a los criterios archivísticos. 
2- En los subprocesos de Gestión de Cobro, Gestión para el Desarrollo Humano y Análisis Financiero no se encontraron registros ni evidencias que permitieran hacer el respectivo seguimiento al avance de esta actividad. 
3. En los subprocesos de Bienes y Suministros, Seguridad y Salud en el Trabajo, Grupo Financiero (Contabilidad, Presupuesto) y Atención al Ciudadano, las evidencias presentadas cumplen con los requisitos establecidos.
Con la aprobación tanto del Comité Institucional de Gestión y Desempeño como del Comité Directivo, se realiza un ajuste en el porcentaje de cumplimiento asignado a cada una de las áreas teniendo en cuenta la cuantificación de los archivos de gestión que fue realizada por cada una de las dependencias y lo reportado en el FUID.</t>
  </si>
  <si>
    <r>
      <t>Para el IX trimestre, la Oficina de Control Interno a través del aplicativo del Sistema de Gestión de Calidad constató  los formatos de seguimiento o planillas de control elaborados por los responsables de la actividad que darán cuenta de implementación del SIC</t>
    </r>
    <r>
      <rPr>
        <sz val="10"/>
        <color theme="1"/>
        <rFont val="Arial"/>
        <family val="2"/>
      </rPr>
      <t>. Pendiente adopción  y publicación en el SGI.</t>
    </r>
  </si>
  <si>
    <t>Durante el seguimiento correspondiente al IX trimestre, se verificó que la entidad a traves del apoyo asignado para el VI trimestre bajo la figura de enlace fortaleció la construcción y adecuación de las plantillas y formatos requeridos por el Subproceso de Gestión Documental los. Como resultado de este trabajo articulado, se cargaron las evidencias que demuestran el desarrollo y avance en la elaboración de los formatos institucionales, incluidos los formatos de seguimiento y planillas de control que respaldarán la implementación del Sistema Integrado de Conservación (SIC) durante el VIII triemstre lo que permiten confirmar que la actividad fue atendida conforme a los lineamientos establecidos y que se cumplió con lo solicitado para el periodo evaluado. Al cierre de este seguimiento esta a la espera que desde el área de mejora continua se haga el respectivo cargue de las plantillas para dar por terminada la actividad</t>
  </si>
  <si>
    <r>
      <rPr>
        <b/>
        <sz val="10"/>
        <rFont val="Arial"/>
        <family val="2"/>
      </rPr>
      <t>Evidencia 1.</t>
    </r>
    <r>
      <rPr>
        <sz val="10"/>
        <rFont val="Arial"/>
        <family val="2"/>
      </rPr>
      <t xml:space="preserve"> Secretaria Ejecutiva:  No presenta evidencias
</t>
    </r>
    <r>
      <rPr>
        <b/>
        <sz val="10"/>
        <rFont val="Arial"/>
        <family val="2"/>
      </rPr>
      <t>Evidencia 2</t>
    </r>
    <r>
      <rPr>
        <sz val="10"/>
        <rFont val="Arial"/>
        <family val="2"/>
      </rPr>
      <t xml:space="preserve">. </t>
    </r>
    <r>
      <rPr>
        <b/>
        <sz val="10"/>
        <rFont val="Arial"/>
        <family val="2"/>
      </rPr>
      <t xml:space="preserve">Proceso de Contratación
</t>
    </r>
    <r>
      <rPr>
        <sz val="10"/>
        <rFont val="Arial"/>
        <family val="2"/>
      </rPr>
      <t xml:space="preserve">008-2024 
011-2023
050-2023 
055-2022 
253-2024 
</t>
    </r>
    <r>
      <rPr>
        <b/>
        <sz val="10"/>
        <rFont val="Arial"/>
        <family val="2"/>
      </rPr>
      <t xml:space="preserve">Evidencia 3. </t>
    </r>
    <r>
      <rPr>
        <sz val="10"/>
        <rFont val="Arial"/>
        <family val="2"/>
      </rPr>
      <t xml:space="preserve"> </t>
    </r>
    <r>
      <rPr>
        <b/>
        <sz val="10"/>
        <rFont val="Arial"/>
        <family val="2"/>
      </rPr>
      <t>Proceso Sancionatorio</t>
    </r>
    <r>
      <rPr>
        <sz val="10"/>
        <rFont val="Arial"/>
        <family val="2"/>
      </rPr>
      <t xml:space="preserve">
20-2017-051</t>
    </r>
    <r>
      <rPr>
        <sz val="10"/>
        <color rgb="FFFF0000"/>
        <rFont val="Arial"/>
        <family val="2"/>
      </rPr>
      <t xml:space="preserve">
</t>
    </r>
    <r>
      <rPr>
        <sz val="10"/>
        <rFont val="Arial"/>
        <family val="2"/>
      </rPr>
      <t>20-2018-104</t>
    </r>
    <r>
      <rPr>
        <sz val="10"/>
        <color rgb="FFFF0000"/>
        <rFont val="Arial"/>
        <family val="2"/>
      </rPr>
      <t xml:space="preserve">
</t>
    </r>
    <r>
      <rPr>
        <sz val="10"/>
        <rFont val="Arial"/>
        <family val="2"/>
      </rPr>
      <t>20-2023-007
20-2023-186
20-2024-195</t>
    </r>
    <r>
      <rPr>
        <sz val="10"/>
        <color rgb="FFFF0000"/>
        <rFont val="Arial"/>
        <family val="2"/>
      </rPr>
      <t xml:space="preserve">
</t>
    </r>
  </si>
  <si>
    <t xml:space="preserve">Para el IX trimestre, la Oficina de Control Interno a través del aplicativo del Sistema de Gestión de Calidad constató al igual que el Subproceso de Gestión Documental aporte de evidencias por parte de los subprocesos  de Contratación y Sancionatorio las cuales cumplen con los requisitos establecidos, adicionalmente se  pudo observar registro fotográfico y/o audiovisual del desarrollo de esta actividad.
Se ajusta el porcentaje de cumplimiento, con base en la cuantificación de los archivos de gestión realizada por cada dependencia de la entidad, la cual fue aprobada por el Comité Institucional de Gestión y Desempeño y el Comité Directivo y teniendo en cuenta lo reportado en el FUID.
La Secretaría de la secretaria General, no aportó evidencias que permitan evidenciar el cumplimiento de esta actividad.
</t>
  </si>
  <si>
    <r>
      <t xml:space="preserve">Para el IX trimestre, la Oficina de Control Interno a través del aplicativo del Sistema de Gestión de Calidad constató al igual que el Subproceso de Gestión Documental el cargue de evidencias que permiten evidenciar la aplicación  del Instructivo de organización de archivos de gestión GA-GD-DA-00, observando lo siguiente:
1. Para Permisos de Licencias Ambientales, Pernisos de Vertimientos y el Laboratorio Ambiental se constató que las evidencias cumplen con las normas establecidas y que se cuenta con registro fotográfico como evidencia del cumplimiento. 
</t>
    </r>
    <r>
      <rPr>
        <sz val="10"/>
        <color theme="1"/>
        <rFont val="Arial"/>
        <family val="2"/>
      </rPr>
      <t xml:space="preserve">2.  Para Permisos de Vertimientos, se evidenció que, en la mayoría de los casos, se cumple con los lineamientos establecidos para la descripción y organización documental, conforme a lo dispuesto en el instructivo de organización. Sin embargo, se recomienda prestar especial atención a la información consignada en el rótulo de las carpetas y en la hoja de control, particularmente en lo relacionado con las fechas extremas, las cuales deben ser coherentes y reflejar con precisión el contenido documental de cada expediente. Se evidenció video que muestra el desarrollo del proceso. </t>
    </r>
    <r>
      <rPr>
        <sz val="10"/>
        <rFont val="Arial"/>
        <family val="2"/>
      </rPr>
      <t xml:space="preserve">
3. Para Permisos de Concesiones de agua se identificaron situaciones que requieren revisión: En las hojas de control se evidenciaron errores en la ordenación cronológica de los expedientes, lo que afecta el principio de orden original durante su clasificación y organización</t>
    </r>
    <r>
      <rPr>
        <sz val="10"/>
        <color theme="1"/>
        <rFont val="Arial"/>
        <family val="2"/>
      </rPr>
      <t>. Asimismo, se encontraron campos sin diligenciar en los rótulos de las carpetas, lo que dificulta su ubicación. Por lo anterior, se mantiene el porcentaje de cumplimiento del trimestre anterior. Se evidenció video que muestra el desarrollo del proceso.</t>
    </r>
    <r>
      <rPr>
        <sz val="10"/>
        <rFont val="Arial"/>
        <family val="2"/>
      </rPr>
      <t xml:space="preserve">
</t>
    </r>
    <r>
      <rPr>
        <sz val="10"/>
        <color rgb="FFFF0000"/>
        <rFont val="Arial"/>
        <family val="2"/>
      </rPr>
      <t xml:space="preserve">
</t>
    </r>
    <r>
      <rPr>
        <sz val="10"/>
        <color theme="1"/>
        <rFont val="Arial"/>
        <family val="2"/>
      </rPr>
      <t>No se evidenció registro fotográfico del proceso por parte del Laboratorio Ambiental ni del subproceso de Licencias Ambientales, por lo que debe realizarse para el próximo seguimiento.</t>
    </r>
    <r>
      <rPr>
        <sz val="10"/>
        <color rgb="FFFF0000"/>
        <rFont val="Arial"/>
        <family val="2"/>
      </rPr>
      <t xml:space="preserve">
</t>
    </r>
    <r>
      <rPr>
        <sz val="10"/>
        <color theme="1"/>
        <rFont val="Arial"/>
        <family val="2"/>
      </rPr>
      <t xml:space="preserve">
De acuerdo a la aprobación del Comité Institucional de Gestión y Desempeño y del Comité Directivo, se ajusta el porcentaje de cumplimiento correspondiente, con base en la cuantificación de los archivos de gestión realizada por cada una de las áreas y a lo reportado en el FUID.</t>
    </r>
  </si>
  <si>
    <r>
      <rPr>
        <sz val="10"/>
        <color theme="1"/>
        <rFont val="Arial"/>
        <family val="2"/>
      </rPr>
      <t xml:space="preserve">
</t>
    </r>
    <r>
      <rPr>
        <b/>
        <sz val="10"/>
        <color theme="1"/>
        <rFont val="Arial"/>
        <family val="2"/>
      </rPr>
      <t>Evidencia 1.</t>
    </r>
    <r>
      <rPr>
        <sz val="10"/>
        <color theme="1"/>
        <rFont val="Arial"/>
        <family val="2"/>
      </rPr>
      <t xml:space="preserve"> </t>
    </r>
    <r>
      <rPr>
        <b/>
        <sz val="10"/>
        <color theme="1"/>
        <rFont val="Arial"/>
        <family val="2"/>
      </rPr>
      <t xml:space="preserve">Laboratorio Ambiental </t>
    </r>
    <r>
      <rPr>
        <sz val="10"/>
        <color theme="1"/>
        <rFont val="Arial"/>
        <family val="2"/>
      </rPr>
      <t xml:space="preserve">
400-28-11 Informe de Resultados de Laboratorio -</t>
    </r>
    <r>
      <rPr>
        <b/>
        <sz val="10"/>
        <color theme="9"/>
        <rFont val="Arial"/>
        <family val="2"/>
      </rPr>
      <t xml:space="preserve">
</t>
    </r>
    <r>
      <rPr>
        <b/>
        <sz val="10"/>
        <color rgb="FFFF0000"/>
        <rFont val="Arial"/>
        <family val="2"/>
      </rPr>
      <t xml:space="preserve">
</t>
    </r>
    <r>
      <rPr>
        <b/>
        <sz val="10"/>
        <rFont val="Arial"/>
        <family val="2"/>
      </rPr>
      <t>Evidencia 2.Evaluación de Solicitudes de Licencias Ambientales</t>
    </r>
    <r>
      <rPr>
        <sz val="10"/>
        <color rgb="FFFF0000"/>
        <rFont val="Arial"/>
        <family val="2"/>
      </rPr>
      <t xml:space="preserve">
</t>
    </r>
    <r>
      <rPr>
        <sz val="10"/>
        <color theme="1"/>
        <rFont val="Arial"/>
        <family val="2"/>
      </rPr>
      <t xml:space="preserve">500-06-2025-0001  Permiso de Emisiones Atmosféricas para fuentes fijas - 
500-19-2024-0003  Permiso de Estudio del Recuros Hidrico con fines de Genercion de Energia - 
500-08-2024-0002  Certificados para deducción de renta por inversion en mejoramiento ambiental - 
500-21-2024-0002  Licencias Ambientales -
500-07-2019-0001  Permiso de Emisiones Atmosféricas para fuentes fijas - </t>
    </r>
    <r>
      <rPr>
        <b/>
        <sz val="10"/>
        <color theme="9"/>
        <rFont val="Arial"/>
        <family val="2"/>
      </rPr>
      <t xml:space="preserve">
</t>
    </r>
    <r>
      <rPr>
        <sz val="10"/>
        <color theme="1"/>
        <rFont val="Arial"/>
        <family val="2"/>
      </rPr>
      <t xml:space="preserve">
</t>
    </r>
    <r>
      <rPr>
        <b/>
        <sz val="10"/>
        <rFont val="Arial"/>
        <family val="2"/>
      </rPr>
      <t xml:space="preserve">Evidencia 3. Evaluación de Solicitudes de Permisos Ambientales - Vertimientos
</t>
    </r>
    <r>
      <rPr>
        <sz val="10"/>
        <rFont val="Arial"/>
        <family val="2"/>
      </rPr>
      <t>500-05-2019-0451 Permisos de Vertimientos Ambientales 
500-05-2020-0070 Permisos De Vertimientos Ambientales
500-05-2021-0017 Permisos De Vertimientos Ambientales</t>
    </r>
    <r>
      <rPr>
        <sz val="10"/>
        <color rgb="FFFF0000"/>
        <rFont val="Arial"/>
        <family val="2"/>
      </rPr>
      <t xml:space="preserve"> </t>
    </r>
    <r>
      <rPr>
        <sz val="10"/>
        <rFont val="Arial"/>
        <family val="2"/>
      </rPr>
      <t xml:space="preserve">
500-05-2024-0101 Permisos De Vertimientos Ambientales
500-05-2022-0051 Permisos De Vertimientos Ambientales</t>
    </r>
    <r>
      <rPr>
        <sz val="10"/>
        <color rgb="FFFF0000"/>
        <rFont val="Arial"/>
        <family val="2"/>
      </rPr>
      <t xml:space="preserve"> </t>
    </r>
    <r>
      <rPr>
        <b/>
        <sz val="10"/>
        <color theme="8"/>
        <rFont val="Arial"/>
        <family val="2"/>
      </rPr>
      <t xml:space="preserve">
</t>
    </r>
    <r>
      <rPr>
        <b/>
        <sz val="10"/>
        <rFont val="Arial"/>
        <family val="2"/>
      </rPr>
      <t>Evidencia 4. . Evaluación de Solicitudes de Permisos Ambientales - Concesiones</t>
    </r>
    <r>
      <rPr>
        <b/>
        <sz val="10"/>
        <color rgb="FFFF0000"/>
        <rFont val="Arial"/>
        <family val="2"/>
      </rPr>
      <t xml:space="preserve">
</t>
    </r>
    <r>
      <rPr>
        <sz val="10"/>
        <rFont val="Arial"/>
        <family val="2"/>
      </rPr>
      <t>500-01-2018-0083 Permiso de Concesión de Aguas Superficiales 
500-01-2019-0061 Permiso de Concesión de Aguas Superficiales 
500-01-2020-0003 Permiso de Concesión de Aguas Superficiales</t>
    </r>
    <r>
      <rPr>
        <sz val="10"/>
        <color rgb="FFFF0000"/>
        <rFont val="Arial"/>
        <family val="2"/>
      </rPr>
      <t xml:space="preserve"> 
</t>
    </r>
    <r>
      <rPr>
        <sz val="10"/>
        <rFont val="Arial"/>
        <family val="2"/>
      </rPr>
      <t xml:space="preserve">500-24-2020-0026 Permiso de Concesión de Aguas Superficiales </t>
    </r>
    <r>
      <rPr>
        <sz val="10"/>
        <color rgb="FFFF0000"/>
        <rFont val="Arial"/>
        <family val="2"/>
      </rPr>
      <t xml:space="preserve"> </t>
    </r>
    <r>
      <rPr>
        <sz val="10"/>
        <rFont val="Arial"/>
        <family val="2"/>
      </rPr>
      <t xml:space="preserve">
500-01-2021-0025 Permiso de Concesión de Aguas Superficiales</t>
    </r>
  </si>
  <si>
    <r>
      <t>Desde el subproceso de Gestión Documental se realizó el seguimiento correspondiente al IX Trimestre con el propósito de verificar el avance en la organización de los archivos de gestión de la Secretaría General, en cumplimiento de lo dispuesto en la Tabla de Retención Documental (TRD) vigente, el Instructivo para la Organización de Archivos de Gestión adoptado por la Corporación y las directrices impartidas mediante las comunicaciones oficiales 2024-II-00028222, 2024-II-00037564, 2024-EI-00016470, 2025-II-00004308, 2025-II-00016284, 2025-II-00027358 y AGN 2-2025-02469.. Durante el periodo de seguimiento se identificaron las siguientes situaciones:  
1.</t>
    </r>
    <r>
      <rPr>
        <sz val="10"/>
        <color rgb="FFFF0000"/>
        <rFont val="Arial"/>
        <family val="2"/>
      </rPr>
      <t xml:space="preserve"> </t>
    </r>
    <r>
      <rPr>
        <sz val="10"/>
        <rFont val="Arial"/>
        <family val="2"/>
      </rPr>
      <t>En la Secretaría Ejecutiva, durante la revisión no se encontraron evidencias ni registros que permitieran verificar el desarrollo o avance de la actividad, lo que impidió realizar el seguimiento técnico correspondiente, evaluar la implementación de los lineamientos establecidos y constatar la aplicación de los criterios técnicos de ordenación, clasificación y descripción documental definidos para las series y subseries asignadas a la dependencia, conforme a los lineamientos institucionales.. Esta falta de soportes afecta la trazabilidad y validación del proceso de organización documental en el marco de la gestión archivística institucional. En consecuencia, y de acuerdo con la cuantificación de archivos reportada por los responsables del área en el trimestre anterior, así como con la aprobación del Comité Institucional de Gestión y Desempeño y del Comité Directivo, se mantiene el porcentaje de avance previamente establecido para la Secretaría General, hasta tanto se alleguen las evidencias requeridas que respalden el cumplimiento de la actividad. La Subdirección Administrativa y Financiera reitera el llamado a los responsables del proceso para que, en el próximo seguimiento, se presenten los soportes documentales y registros fotográficos que permitan:
* Evidenciar la organización completa de las subseries asignadas.
* Subsanar las observaciones realizadas durante el VII Trimestre.
* Demostrar el cumplimiento efectivo de los lineamientos técnicos y normativos vigentes.
2. En el Proceso de Contratación y  Sancionatorio</t>
    </r>
    <r>
      <rPr>
        <sz val="10"/>
        <color theme="1"/>
        <rFont val="Arial"/>
        <family val="2"/>
      </rPr>
      <t xml:space="preserve">, en el marco del presente seguimiento, desde la Subdirección Administrativa y Financiera se llevó a cabo una verificación orientada a garantizar la correcta aplicación de los lineamientos definidos en la Tabla de Retención Documental (TRD) vigente. Esta revisión integral permitió confirmar que el proceso de descripción documental se desarrolla conforme a las normas establecidas. Se verificó el diligenciamiento preciso de las hojas de control, la rotulación uniforme y legible de las unidades de conservación (carpetas, cajas y estanterías), la aplicación adecuada del procedimiento de foliación, y la consolidación del registro fotográfico como evidencia del cumplimiento. Por lo anterior  de acuerdo con la cuantificación de archivos reportada por los responsables del área en el trimestre anterior se ajusta el porcentaje de avance y cumplimiento. 
</t>
    </r>
  </si>
  <si>
    <r>
      <t xml:space="preserve">Desde el subproceso de Gestión Documental se efectuó el seguimiento a la implementación del formato de préstamo documental de la Secretaría General, en cumplimiento de los lineamientos establecidos en las comunicaciones oficiales 2024-II-00028222, 2024-II-00037564, 2024-EI-00016470, 2025-II-00004308, 2025-II-00027358 y AGN 2-2025-02469 arrojando los siguientes resultados:
1, En la secretaria ejecutiva como resultado de la verificación, no se encontraron registros ni evidencias que permitieran constatar la implementación y uso del formato de control de préstamos para los expedientes creados y actualmente bajo custodia de la dependencia, situación que limita la posibilidad de realizar un seguimiento efectivo a esta actividad. En consecuencia, se mantiene el porcentaje de cumplimiento previamente establecido y se reitera el llamado a los responsables de la Secretaría General para que atiendan las recomendaciones y lineamientos impartidos por la Oficina de Control Interno, la Subdirección Administrativa y Financiera y el ente de control, relacionados con el adecuado registro de evidencias y la presentación oportuna de los informes de seguimiento.
2. Para el proceso de Contratación las evidencias presentadas fueron revisadas y evaluadas, verificándose el cumplimiento de los requisitos establecidos para el diligenciamiento del formato de préstamo documental, conforme a lo dispuesto en el instructivo GA-GD-DA-005 de Préstamo y Consulta Documental, así como en las comunicaciones oficiales y la normativa vigente. A partir de las evidencias presentadas, se ratifica el cumplimiento total de las acciones contempladas en el Plan de Mejoramiento Archivístico (PMA) para esta dependencia, motivo por el cual se determina su cierre definitivo. Sin embargo, se aclara que la actividad seguirá siendo objeto de verificación a través del seguimiento trimestral al uso y aplicación de la Tabla de Retención Documental (TRD) en los archivos de gestión, con el propósito de asegurar la continuidad y sostenibilidad de los resultados obtenidos.  </t>
    </r>
    <r>
      <rPr>
        <sz val="10"/>
        <color rgb="FFFFFF00"/>
        <rFont val="Arial"/>
        <family val="2"/>
      </rPr>
      <t xml:space="preserve">
</t>
    </r>
    <r>
      <rPr>
        <sz val="10"/>
        <rFont val="Arial"/>
        <family val="2"/>
      </rPr>
      <t xml:space="preserve">
3. En el Proceso Sancionatorio en el marco del IX trimestre de seguimiento al PMA desde la Subdirección Administrativa y Financiera se evidenció que el Proceso  continúa presentando incumplimientos  en el manejo del procedimiento de préstamo documental. Pese a los seguimientos anteriores y a la socialización con todo el equipo sobre los lineamientos de préstamo documental previo al cierre de este seguimiento, persisten situaciones críticas, como la existencia de expedientes en préstamo desde el 13/05/2025, que a la fecha no han sido devueltos ni cuentan con renovación formal. Este incumplimiento reiterado en los plazos de devolución va en contra de las directrices institucionales y de establecido por los entes de control, generando un riesgo para la trazabilidad y la adecuada conservación de la documentación. Por tal motivo, se hace un llamado urgente a los responsables para que den cumplimiento inmediato  a los lineamientos  sobre devolución y registro de los préstamos documentales.  Asi mismo, pese a que se identifica una comunicación oficial interna en la que se exhorta a la devolución de los expedientes, dado que el plazo establecido para su cumplimiento está por fuera de este seguimiento será tenida en cuenta para el próximo seguimiento, en la verificación de lo allí solicitado. Por lo anterior se conserva el porcentaje de cumplimiento. </t>
    </r>
  </si>
  <si>
    <r>
      <t>Para el IX trimestre, la Oficina de Control Interno a través del aplicativo del Sistema de Gestión de Calidad constató al igual que el Subproceso de Gestión Documental aporte de evidencias del formato de control de préstamo  por parte de la del subproceso de Contratación, las cuales cumplen con los requisitos establecidos.  A partir de las evidencias presentadas, se ratifica el cumplimiento total de las acciones contempladas en el Plan de Mejoramiento Archivístico (PMA) para esta dependencia, motivo por el cual se determina su cierre definitivo. Sin embargo, se aclara que la actividad seguirá siendo objeto de verificación a través del seguimiento trimestral al uso y aplicación de la Tabla de Retención Documental (TRD) en los archivos de gestión, con el propósito de asegurar la continuidad y sostenibilidad de los resultados obtenidos.</t>
    </r>
    <r>
      <rPr>
        <b/>
        <sz val="10"/>
        <color rgb="FFFF0000"/>
        <rFont val="Arial"/>
        <family val="2"/>
      </rPr>
      <t xml:space="preserve"> </t>
    </r>
    <r>
      <rPr>
        <sz val="10"/>
        <color theme="1"/>
        <rFont val="Arial"/>
        <family val="2"/>
      </rPr>
      <t xml:space="preserve">
Para el subproceso Sancionatorio se evidenció que continúa presentando incumplimientos  en el manejo del procedimiento de préstamo documental. ya que persisten situaciones como la existencia de algunos expedientes en préstamo desde el 13/05/2025  que a la fecha no han sido devueltos ni cuentan con renovación formal. Este incumplimiento reiterado en los plazos de devolución va en contra de las directrices institucionales. Asi mismo, pese a que se identifica una comunicación oficial interna en la que se exhorta a la devolución de los expedientes, dado que el plazo establecido para su cumplimiento está por fuera de este seguimiento, será tenida en cuenta para el próximo seguimiento, en la verificación de lo allí solicitado. Por lo anterior se conserva el porcentaje de cumplimiento. 
La Secretaría de la Secretaria General, no aportó evidencias que permitan evidenciar el cumplimiento de esta actividad.
</t>
    </r>
  </si>
  <si>
    <r>
      <t>Desde el Subproceso de Gestión Documental se realiza el seguimiento a la organización de los archivos de gestión de la Subdirección de Planificación Ambiental del Territorio y sus procesos asociados, en cumplimiento de lo dispuesto en la Tabla de Retención Documental (TRD) vigente, el Instructivo para la Organización de Archivos de Gestión adoptado por la Corporación, y las directrices emitidas mediante las comunicaciones oficiales 2024-II-00028222, 2024-II-00037564, 2024-EI-00016470, 2025-II-00004308, 2025-II-00016284 y AGN 2-2025-02469
1.  El en Proceso de Direccionamiento Ambiental durante la revisión se evidenciaron inconsistencias que afectan la integridad, procedencia, orden original y trazabilidad de los expedientes, comprometiendo la correcta gestión y preservación de la información. Entre las principales situaciones identificadas se destacan: diferencias cronológicas y vacíos documentales en los años de producción; ausencia de actas o ayudas memoria que respalden las listas de asistencia; errores y alteraciones en la foliación que no se ajustan a los procedimientos establecidos en el instructivo institucional; y deficiencias en la rotulación de carpetas y cajas, particularmente la omisión de la signatura topográfica y la falta de registro de fechas extremas. Por lo anterior se conserva el porcentaje de avance del trimestre anterior y se hace un llamado a los responsables a acatar lo establecido en los instructivos de organización y los lineamientos emitidos por la Oficina de Control Interno de Gestión y la Subdirección Administrativa y Financiera
2.  En la revisión se identifica la organizacion del expediente Actas de Grupos Primarios de la vigencia 2022 la cual no cumple con lo solicitado dado que la hoja de control esta incompleta dando inicio en el folio 135 y por ende no se puede garantizar la integridad del expediente y su respectiva organización, ademas de el rótulo de carpeta no contener la información asociada a la ubicación topográfica de la carpeta. . Se reitera la observación hecha el trimestre anterior referente a lo establecido en la comunicación oficial 2025-II-00016284 y lo reportado por los responsables en la cuantificación de archivos requerido por la Dirección General, se identifica que el área dispone de material probatorio suficiente y organizado conforme a los lineamientos establecidos. Por tal motivo, se recuerda que deben entregarse cinco evidencias documentales del proceso de organización, distintas a las ya presentadas como hoja de control y referencia cruzada. Frente a este item y la observación dejada por los responsables se deja claridad que al interior del proceso deben concertar la entrega de la información para su organización y posterior cargue de evidencias. En virtud de lo anterior, se recomienda realizar los ajustes necesarios para el próximo seguimiento, atendiendo a las observaciones aquí consignadas. En cumplimiento a lo reportado por la Oficina de Control Interno durante el VII trimestre al AGN y con la aprobación del Comité Institucional de Gestión y Desempeño y el Comité Directivo, se ajusta el porcentaje de cumplimiento.  correspondiente a la Subdirección de Planificación Ambiental del Territorio, con base en la cuantificación de los archivos de gestión realizada por cada dependencia de la entidad.</t>
    </r>
    <r>
      <rPr>
        <b/>
        <sz val="10"/>
        <color theme="8"/>
        <rFont val="Arial"/>
        <family val="2"/>
      </rPr>
      <t xml:space="preserve"> </t>
    </r>
    <r>
      <rPr>
        <sz val="10"/>
        <rFont val="Arial"/>
        <family val="2"/>
      </rPr>
      <t xml:space="preserve">
3. El proceso de mejora continua durante la revisión se identificaron divergencias entre la información consignada en los títulos de los documentos, los periodos reportados y el contenido incorporado en los expedientes, lo que genera dificultades en la trazabilidad, autenticidad e integridad de la información. Asimismo, se observó que algunos expedientes no se encuentran denominados ni estructurados conforme a los parámetros definidos en la TRD vigente, situación que afecta la normalización de las series y subseries documentales y limita la estandarización de los procesos de archivo. También se detectaron inconsistencias en la conformación de los expedientes electrónicos y en el uso de instrumentos archivísticos básicos como las hojas de control, cuya ausencia o uso inadecuado impide llevar un registro completo, verificable y confiable sobre la producción y gestión del documento a lo largo de su ciclo de vida. Igualmente, se identificaron documentos incorporados que no corresponden a la naturaleza de la serie documental o que incluyen contenidos no ajustados al propósito del expediente, lo que evidencia la necesidad de fortalecer los criterios de clasificación, valoración y organización en el área. En lo reportado no se identicarón  registros fotográficos o fílmicos que den fé del proceso de organización. En consecuencia, se mantiene el porcentaje de cumplimiento del trimestre anterior hasta tanto se subsanen las inconsistencias identificadas. Asimismo, se hace un llamado a los responsables del proceso a dar cumplimiento a los lineamientos establecidos en las comunicaciones oficiales y demás disposiciones vigentes relacionadas con el cargue oportuno de evidencias y demás entregables.
El seguimiento, la recopilación de evidencias y el proceso de retroalimentación han sido debidamente documentados y se encuentran disponibles en la plataforma institucional de seguimiento.</t>
    </r>
  </si>
  <si>
    <t xml:space="preserve">Desde el subproceso de Gestión Documental se efectuó el seguimiento a la implementación del formato de préstamo documental de la Secretaría General, en cumplimiento de los lineamientos establecidos en las comunicaciones oficiales 2024-II-00028222, 2024-II-00037564, 2024-EI-00016470, 2025-II-00004308, 2025-II-00027358 y AGN 2-2025-02469 arrojando los siguientes resultados:
1.  En los Procesos del Laboratorio Ambiental, Permisos de Licencias Ambientales las evidencias presentadas fueron revisadas y evaluadas, verificándose el cumplimiento de los requisitos establecidos para el diligenciamiento del formato de préstamo documental, conforme a lo dispuesto en el instructivo GA-GD-DA-005 de Préstamo y Consulta Documental, así como en las comunicaciones oficiales y la normativa vigente. A partir de las evidencias presentadas, se ratifica el cumplimiento total de las acciones contempladas en el Plan de Mejoramiento Archivístico (PMA) para esta dependencia, motivo por el cual se determina su cierre definitivo. Sin embargo, se aclara que la actividad seguirá siendo objeto de verificación a través del seguimiento trimestral al uso y aplicación de la Tabla de Retención Documental (TRD) en los archivos de gestión, con el propósito de asegurar la continuidad y sostenibilidad de los resultados obtenidos
2. En el Proceso de Permisos Ambientales – Permisos de Vertimientos, y con base en las evidencias aportadas por los responsables de la custodia documental y del diligenciamiento del formato correspondiente, se identificaron oportunidades de mejora relacionadas con el registro de las fechas de devolución de los expedientes, ya que en algunos casos estas aparecen anteriores a la fecha de préstamo, lo cual contraviene los criterios establecidos para este procedimiento.
En este sentido, se exhorta a los responsables a cumplir con los lineamientos definidos en el Instructivo de Control y Préstamo de Documentos, el cual ha sido socializado en jornadas de capacitación y se encuentra disponible en la intranet institucional para su consulta permanente. Por lo anterior, se mantiene el porcentaje de cumplimiento previamente establecido y se solicita una revisión integral de las evidencias presentadas, verificando la coherencia de la información registrada y aplicando las correcciones necesarias antes del próximo seguimiento.
3. En el Proceso de Permisos Ambientales – Permisos de Concesión de Aguas, a partir de las evidencias suministradas por los responsables de la custodia documental y del diligenciamiento del formato correspondiente, se identificaron oportunidades de mejora en el registro de las fechas de préstamo de los expedientes, dado que en algunos casos se observan inconsistencias en la secuencia cronológica y errores en el diligenciamiento de los campos del formato. Estas situaciones contravienen los lineamientos establecidos para el procedimiento y afectan la confiabilidad de la información registrada. En atención a lo anterior, se insta a los responsables a aplicar de manera rigurosa los criterios definidos en el Instructivo de Control y Préstamo de Documentos, el cual ha sido socializado en jornadas de capacitación y está disponible en la intranet institucional para su consulta. 
Por consiguiente, se mantiene el porcentaje de cumplimiento previamente asignado y se solicita realizar una revisión exhaustiva de las evidencias para verificar la coherencia de la información y efectuar las correcciones correspondientes antes del próximo seguimiento.  
Se hace un  llamado a los responsables a seguir las  observaciones, recomendaciones y retroalimentaciones hechas por la Subdirección Administrativa y Financieras y   la Oficina de Control Interno las cuales han sido consolidadas y están disponibles en la plataforma de seguimiento de la entidad  (SGI); esto permitirá una evaluación precisa del progreso del PMA y facilitará la implementación de medidas para su mejora continua. </t>
  </si>
  <si>
    <t xml:space="preserve">Desde el subproceso de Gestión Documental se efectuó el seguimiento a la implementación del formato de préstamo documental de la Secretaría General, en cumplimiento de los lineamientos establecidos en las comunicaciones oficiales 2024-II-00028222, 2024-II-00037564, 2024-EI-00016470, 2025-II-00004308, 2025-II-00027358 y AGN 2-2025-02469 arrojando los siguientes resultados:
1. En el Proceso de Direccionamiento Ambiental, y con base en las evidencias aportadas por los responsables de la custodia documental y del diligenciamiento del formato correspondiente, se identificaron oportunidades de mejora relacionadas con el registro de las fechas de préstamo de los expedientes, dado que en algunos casos se observan inconsistencias en la secuencia cronológica. Asímismo se  recuerda que el formato de control de préstamo debe foliarse de manera consecutiva durante la vigencia en uso y esta información debe poderse verificar en las evidencias presentadas. En atención a lo anterior, se insta a los responsables a aplicar de manera rigurosa los criterios definidos en el Instructivo de Control y Préstamo de Documentos, el cual ha sido socializado en jornadas de capacitación y está disponible en la intranet institucional para su consulta. 
2. En el Proceso de Direccionamiento Estratégico  a partir de las evidencias presentadas, se ratifica el cumplimiento total de las acciones contempladas en el Plan de Mejoramiento Archivístico (PMA) para estas dependencias, motivo por el cual se determina su cierre definitivo. Sin embargo, se aclara que la actividad seguirá siendo objeto de verificación a través del seguimiento trimestral al uso y aplicación de la Tabla de Retención Documental (TRD) en los archivos de gestión, con el propósito de asegurar la continuidad y sostenibilidad de los resultados obtenidos.
3. En el proceso de Mejora Continua se hace necesario reabrir la actividad con el propósito de permitir el seguimiento integral por parte de las áreas responsables y garantizar la consolidación de las evidencias correspondientes. De acuerdo con lo verificado, el seguimiento se encuentra programado hasta el 29 de abril de 2026; por tanto, es responsabilidad de cada área realizar el cargue oportuno de la información durante los trimestres restantes. 
Si bien se ha contemplado la posibilidad de efectuar cierres anticipados, estos solo procederán cuando las áreas aporten la evidencia completa del trimestre en cuestión, en cumplimiento de los lineamientos institucionales y la normatividad vigente. Se identificó además que existen periodos en los cuales no se efectuó el cargue de evidencias ni se registraron avances, lo cual limita la trazabilidad del proceso y afecta la evaluación del cumplimiento.
En consecuencia, se solicita a los responsables realizar el cargue de las evidencias correspondientes al IX trimestre para su respectiva verificación y cierre definitivo. Hasta tanto no se cumpla con esta acción, se mantendrá el porcentaje de cumplimiento del trimestre anterior. </t>
  </si>
  <si>
    <r>
      <t xml:space="preserve">Durante el IX Trimestre, el subproceso de Gestión Documental llevó a cabo el seguimiento correspondiente con el propósito de verificar el avance y la migración completa de la información contenida en las bases de datos de las diferentes áreas de la Subdirección de Evaluación y Seguimiento Ambiental al Formato Único de Inventario Documental (FUID), en cumplimiento de los lineamientos establecidos en las comunicaciones oficiales 2025-II-00016284 y 2025-II-00027358. Se identificaron las siguientes situaciones: 
1. En el laboratorio Ambiental, en el Procesos de Permisos y Autorizaciones - Vertimientos,Concesiones y Licencias Ambientales las evidencias entregadas corresponden a inventarios documentales integrales, correctamente diligenciados y ajustados a los estándares técnicos definidos para este proceso. Dichos inventarios reflejan de manera fiel y estructurada la totalidad de los archivos de gestión intervenidos hasta la fecha, consolidando un registro confiable y verificable de la información bajo custodia de cada uno de los procesos. Asimismo, se comprobó que la información registrada mantiene coherencia con la estructura orgánica de la dependencia y se articula con las series documentales establecidas en la Tabla de Retención Documental (TRD) vigente, garantizando la trazabilidad, uniformidad y sostenibilidad del sistema de gestión documental. 
En el Subproceso de Concesiones se hace la recomendación de tener presente que el FUID que corresponde a archivos de gestión debe estar firmado en los campos correspondientes a responsable de la elaboración, dado que los campos de entregados y recibidos debe diligenciarse en casos de transferencias documentales primarias y secundarias respectivamente. </t>
    </r>
    <r>
      <rPr>
        <b/>
        <sz val="10"/>
        <rFont val="Arial"/>
        <family val="2"/>
      </rPr>
      <t>Adicional se deben marcar todas las casillas obligatorias, en este caso hacen falta algunas de tipo de soporte</t>
    </r>
    <r>
      <rPr>
        <sz val="10"/>
        <rFont val="Arial"/>
        <family val="2"/>
      </rPr>
      <t xml:space="preserve">
En concordancia con lo informado por la Oficina de Control Interno al Archivo General de la Nación (AGN) y la aprobación del Comité Institucional de Gestión y Desempeño y del Comité Directivo, se ajusta el porcentaje de cumplimiento correspondiente, con base en la cuantificación</t>
    </r>
    <r>
      <rPr>
        <sz val="10"/>
        <color theme="1"/>
        <rFont val="Arial"/>
        <family val="2"/>
      </rPr>
      <t xml:space="preserve"> de los archivos de gestión realizada por el Laboratorio.</t>
    </r>
    <r>
      <rPr>
        <b/>
        <sz val="10"/>
        <color theme="1"/>
        <rFont val="Arial"/>
        <family val="2"/>
      </rPr>
      <t xml:space="preserve">
</t>
    </r>
  </si>
  <si>
    <r>
      <t xml:space="preserve">Durante el IX Trimestre, el subproceso de Gestión Documental llevó a cabo el seguimiento correspondiente con el propósito de verificar el avance y la migración completa de la información contenida en las bases de datos de las diferentes áreas de la Subdirección de Evaluación y Seguimiento Ambiental al Formato Único de Inventario Documental (FUID), en cumplimiento de los lineamientos establecidos en las comunicaciones oficiales 2025-II-00016284 y 2025-II-00027358. Se identificaron las siguientes situaciones: 
1. En el laboratorio Ambiental, en el Procesos de Permisos y Autorizaciones - Vertimientos,Concesiones y Licencias Ambientales las evidencias entregadas corresponden a inventarios documentales integrales, correctamente diligenciados y ajustados a los estándares técnicos definidos para este proceso. Dichos inventarios reflejan de manera fiel y estructurada la totalidad de los archivos de gestión intervenidos hasta la fecha, consolidando un registro confiable y verificable de la información </t>
    </r>
    <r>
      <rPr>
        <sz val="10"/>
        <color theme="1"/>
        <rFont val="Arial"/>
        <family val="2"/>
      </rPr>
      <t>bajo custodia d</t>
    </r>
    <r>
      <rPr>
        <sz val="10"/>
        <rFont val="Arial"/>
        <family val="2"/>
      </rPr>
      <t xml:space="preserve">el Laboratorio Ambiental..  Asimismo, se comprobó que la información registrada mantiene coherencia con la estructura orgánica de la dependencia y se articula con las series documentales establecidas en la Tabla de Retención Documental (TRD) vigente, garantizando la trazabilidad, uniformidad y sostenibilidad del sistema de gestión documental. 
En el Subproceso de Concesiones se hace la recomendación de tener presente que el FUID que corresponde a archivos de gestión debe estar firmado en los campos correspondientes a responsable de la elaboración, dado que los campos de entregados y recibidos debe diligenciarse en casos de transferencias documentales primarias y secundarias respectivamente. </t>
    </r>
    <r>
      <rPr>
        <b/>
        <sz val="10"/>
        <color rgb="FFFF0000"/>
        <rFont val="Arial"/>
        <family val="2"/>
      </rPr>
      <t xml:space="preserve">
</t>
    </r>
    <r>
      <rPr>
        <sz val="10"/>
        <color theme="1"/>
        <rFont val="Arial"/>
        <family val="2"/>
      </rPr>
      <t>En concordancia con lo informado por la Oficina de Control Interno al Archivo General de la Nación (AGN) y la aprobación del Comité Institucional de Gestión y Desempeño y del Comité Directivo, se ajusta el porcentaje de cumplimiento correspondiente, con base en la cuantificación de los archivos de gestión realizada por cada una de las áreas</t>
    </r>
    <r>
      <rPr>
        <sz val="10"/>
        <rFont val="Arial"/>
        <family val="2"/>
      </rPr>
      <t xml:space="preserve">
</t>
    </r>
  </si>
  <si>
    <t xml:space="preserve">Durante el seguimiento correspondiente al IX trimestre, desde el Subproceso de Gestión Documental se verificó el cumplimiento de la actividad relacionada con el traslado de las historias laborales a las carpetas definidas en el procedimiento de organización de archivos de gestión. No obstante, no se encontraron evidencias ni registros que demuestren la ejecución de dicha actividad durante el periodo evaluado, lo cual impide validar avances o acciones implementadas por el área responsable.
La ausencia de soportes documentales y de seguimiento impide constatar la aplicación del procedimiento institucional y limita la verificación del cumplimiento del Plan de Mejoramiento Archivístico. Por tal motivo, se insta a los responsables a atender este requerimiento con prioridad, garantizando que para el próximo trimestre se aporten las evidencias que permitan demostrar la correcta ejecución de la actividad y el cumplimiento de los lineamientos establecidos. Por lo anterior se conserva el porcentaje de cumplimiento del trimestre anterior
</t>
  </si>
  <si>
    <r>
      <rPr>
        <b/>
        <sz val="10"/>
        <rFont val="Arial"/>
        <family val="2"/>
      </rPr>
      <t>Evidencia 1.</t>
    </r>
    <r>
      <rPr>
        <sz val="10"/>
        <rFont val="Arial"/>
        <family val="2"/>
      </rPr>
      <t xml:space="preserve"> Secretaria Ejecutiva - No reporta evidencias
Evidencia 2. Gestión para el Desarrollo Humano - No reporta evidencias
</t>
    </r>
  </si>
  <si>
    <r>
      <rPr>
        <b/>
        <sz val="10"/>
        <rFont val="Arial"/>
        <family val="2"/>
      </rPr>
      <t>Evidencia 1.</t>
    </r>
    <r>
      <rPr>
        <sz val="10"/>
        <rFont val="Arial"/>
        <family val="2"/>
      </rPr>
      <t xml:space="preserve"> Direccionamiento Ambiental no reporta evidencias 
</t>
    </r>
    <r>
      <rPr>
        <b/>
        <sz val="10"/>
        <rFont val="Arial"/>
        <family val="2"/>
      </rPr>
      <t xml:space="preserve">Evidencia 2. </t>
    </r>
    <r>
      <rPr>
        <sz val="10"/>
        <rFont val="Arial"/>
        <family val="2"/>
      </rPr>
      <t xml:space="preserve">Direccionamiento estratégico no reporta evidencias 
</t>
    </r>
  </si>
  <si>
    <r>
      <rPr>
        <b/>
        <sz val="10"/>
        <rFont val="Arial"/>
        <family val="2"/>
      </rPr>
      <t xml:space="preserve">Evidencia 1. </t>
    </r>
    <r>
      <rPr>
        <sz val="10"/>
        <rFont val="Arial"/>
        <family val="2"/>
      </rPr>
      <t xml:space="preserve">FUID -  Direccionamiento Ambiental </t>
    </r>
    <r>
      <rPr>
        <sz val="10"/>
        <color rgb="FFFF0000"/>
        <rFont val="Arial"/>
        <family val="2"/>
      </rPr>
      <t xml:space="preserve"> </t>
    </r>
    <r>
      <rPr>
        <sz val="10"/>
        <rFont val="Arial"/>
        <family val="2"/>
      </rPr>
      <t xml:space="preserve">
</t>
    </r>
    <r>
      <rPr>
        <b/>
        <sz val="10"/>
        <rFont val="Arial"/>
        <family val="2"/>
      </rPr>
      <t xml:space="preserve">Evidencia 2. </t>
    </r>
    <r>
      <rPr>
        <sz val="10"/>
        <rFont val="Arial"/>
        <family val="2"/>
      </rPr>
      <t xml:space="preserve">Direccionamiento estratégico - No reporta evidencias
</t>
    </r>
  </si>
  <si>
    <r>
      <rPr>
        <b/>
        <sz val="10"/>
        <rFont val="Arial"/>
        <family val="2"/>
      </rPr>
      <t xml:space="preserve"> </t>
    </r>
    <r>
      <rPr>
        <sz val="10"/>
        <rFont val="Arial"/>
        <family val="2"/>
      </rPr>
      <t xml:space="preserve">
</t>
    </r>
    <r>
      <rPr>
        <b/>
        <sz val="10"/>
        <rFont val="Arial"/>
        <family val="2"/>
      </rPr>
      <t xml:space="preserve">Evidencia 1. </t>
    </r>
    <r>
      <rPr>
        <sz val="10"/>
        <rFont val="Arial"/>
        <family val="2"/>
      </rPr>
      <t xml:space="preserve">Formato Único de Inventario Secretaria Subdirección - Inconsistencias en campos de serie y subserie allí debe registrarse el tipo de contrato en este caso Contratos de mínima cuantía- unidad documental debe registrarse sólo el nombre del expediente es decir número de contrato. Se debe registrar solo los expedientes con documentación completa. 
</t>
    </r>
    <r>
      <rPr>
        <b/>
        <sz val="10"/>
        <rFont val="Arial"/>
        <family val="2"/>
      </rPr>
      <t>Evidencia 2.</t>
    </r>
    <r>
      <rPr>
        <sz val="10"/>
        <rFont val="Arial"/>
        <family val="2"/>
      </rPr>
      <t xml:space="preserve">  Subproceso de bienes y suministro  Ok 
</t>
    </r>
    <r>
      <rPr>
        <b/>
        <sz val="10"/>
        <rFont val="Arial"/>
        <family val="2"/>
      </rPr>
      <t xml:space="preserve">Evidencia 3.  </t>
    </r>
    <r>
      <rPr>
        <sz val="10"/>
        <rFont val="Arial"/>
        <family val="2"/>
      </rPr>
      <t xml:space="preserve">Formato Único de Inventario - Proceso Gestión de Cobro - No reporta evidencias </t>
    </r>
    <r>
      <rPr>
        <b/>
        <sz val="10"/>
        <rFont val="Arial"/>
        <family val="2"/>
      </rPr>
      <t xml:space="preserve">
Evidencia 4.</t>
    </r>
    <r>
      <rPr>
        <sz val="10"/>
        <rFont val="Arial"/>
        <family val="2"/>
      </rPr>
      <t xml:space="preserve"> Formato Único de Inventario - Subproceso de Seguridad y Salud en el Trabajo- 
</t>
    </r>
    <r>
      <rPr>
        <b/>
        <sz val="10"/>
        <rFont val="Arial"/>
        <family val="2"/>
      </rPr>
      <t xml:space="preserve">Evidencia 6. </t>
    </r>
    <r>
      <rPr>
        <sz val="10"/>
        <rFont val="Arial"/>
        <family val="2"/>
      </rPr>
      <t xml:space="preserve">Formato Único de Inventario - Gestión para el Desarrollo Humano - Historias Laborales -  
</t>
    </r>
    <r>
      <rPr>
        <b/>
        <sz val="10"/>
        <rFont val="Arial"/>
        <family val="2"/>
      </rPr>
      <t>Evidencia 7.</t>
    </r>
    <r>
      <rPr>
        <sz val="10"/>
        <rFont val="Arial"/>
        <family val="2"/>
      </rPr>
      <t xml:space="preserve">  Formato Único de Inventario - ( Grupo Financiero Contabilidad, Presupuesto) OK - Análisis Financiero no presenta evidencias
</t>
    </r>
    <r>
      <rPr>
        <b/>
        <sz val="10"/>
        <rFont val="Arial"/>
        <family val="2"/>
      </rPr>
      <t>Evidencia 8.</t>
    </r>
    <r>
      <rPr>
        <sz val="10"/>
        <rFont val="Arial"/>
        <family val="2"/>
      </rPr>
      <t xml:space="preserve"> Formato Único de Inventario - Atención al Ciudadano - OK 
</t>
    </r>
  </si>
  <si>
    <r>
      <rPr>
        <b/>
        <sz val="10"/>
        <color theme="1"/>
        <rFont val="Arial"/>
        <family val="2"/>
      </rPr>
      <t xml:space="preserve"> </t>
    </r>
    <r>
      <rPr>
        <sz val="10"/>
        <color theme="1"/>
        <rFont val="Arial"/>
        <family val="2"/>
      </rPr>
      <t xml:space="preserve">
</t>
    </r>
    <r>
      <rPr>
        <b/>
        <sz val="10"/>
        <color theme="1"/>
        <rFont val="Arial"/>
        <family val="2"/>
      </rPr>
      <t xml:space="preserve">Evidencia 1. </t>
    </r>
    <r>
      <rPr>
        <sz val="10"/>
        <color theme="1"/>
        <rFont val="Arial"/>
        <family val="2"/>
      </rPr>
      <t xml:space="preserve">Formato Único de Inventario Secretaria Subdirección
</t>
    </r>
    <r>
      <rPr>
        <b/>
        <sz val="10"/>
        <color theme="1"/>
        <rFont val="Arial"/>
        <family val="2"/>
      </rPr>
      <t>E</t>
    </r>
    <r>
      <rPr>
        <b/>
        <sz val="10"/>
        <rFont val="Arial"/>
        <family val="2"/>
      </rPr>
      <t>videncia 2.</t>
    </r>
    <r>
      <rPr>
        <sz val="10"/>
        <rFont val="Arial"/>
        <family val="2"/>
      </rPr>
      <t xml:space="preserve">  Subproceso de bienes y suministro </t>
    </r>
    <r>
      <rPr>
        <sz val="10"/>
        <color rgb="FFFF0000"/>
        <rFont val="Arial"/>
        <family val="2"/>
      </rPr>
      <t xml:space="preserve"> </t>
    </r>
    <r>
      <rPr>
        <sz val="10"/>
        <rFont val="Arial"/>
        <family val="2"/>
      </rPr>
      <t xml:space="preserve">
</t>
    </r>
    <r>
      <rPr>
        <b/>
        <sz val="10"/>
        <rFont val="Arial"/>
        <family val="2"/>
      </rPr>
      <t xml:space="preserve">Evidencia 3.  </t>
    </r>
    <r>
      <rPr>
        <sz val="10"/>
        <rFont val="Arial"/>
        <family val="2"/>
      </rPr>
      <t>Formato Único de Inventario - Proceso Gestión de Cobro -</t>
    </r>
    <r>
      <rPr>
        <sz val="10"/>
        <color rgb="FFFF0000"/>
        <rFont val="Arial"/>
        <family val="2"/>
      </rPr>
      <t xml:space="preserve"> </t>
    </r>
    <r>
      <rPr>
        <b/>
        <sz val="10"/>
        <rFont val="Arial"/>
        <family val="2"/>
      </rPr>
      <t xml:space="preserve">
Evidencia 4.</t>
    </r>
    <r>
      <rPr>
        <sz val="10"/>
        <rFont val="Arial"/>
        <family val="2"/>
      </rPr>
      <t xml:space="preserve"> Formato Único de Inventario - Subproceso de Seguridad y Salud en el Trabajo- 
</t>
    </r>
    <r>
      <rPr>
        <b/>
        <sz val="10"/>
        <rFont val="Arial"/>
        <family val="2"/>
      </rPr>
      <t xml:space="preserve">Evidencia 6. </t>
    </r>
    <r>
      <rPr>
        <sz val="10"/>
        <rFont val="Arial"/>
        <family val="2"/>
      </rPr>
      <t xml:space="preserve">Formato Único de Inventario - Gestión para el Desarrollo Humano - Historias Laborales 
</t>
    </r>
    <r>
      <rPr>
        <b/>
        <sz val="10"/>
        <color theme="1"/>
        <rFont val="Arial"/>
        <family val="2"/>
      </rPr>
      <t>Evidencia 7.</t>
    </r>
    <r>
      <rPr>
        <sz val="10"/>
        <color theme="1"/>
        <rFont val="Arial"/>
        <family val="2"/>
      </rPr>
      <t xml:space="preserve">  Formato Único de Inventario - ( Grupo Financiero Contabilidad, Presupuesto) OK  - Análisis Financiero </t>
    </r>
    <r>
      <rPr>
        <sz val="10"/>
        <color rgb="FF000000"/>
        <rFont val="Arial"/>
        <family val="2"/>
      </rPr>
      <t xml:space="preserve">
</t>
    </r>
    <r>
      <rPr>
        <b/>
        <sz val="10"/>
        <rFont val="Arial"/>
        <family val="2"/>
      </rPr>
      <t>Evidencia 8.</t>
    </r>
    <r>
      <rPr>
        <sz val="10"/>
        <rFont val="Arial"/>
        <family val="2"/>
      </rPr>
      <t xml:space="preserve"> Formato Único de Inventario - Atención al Ciudadano </t>
    </r>
  </si>
  <si>
    <r>
      <rPr>
        <b/>
        <sz val="10"/>
        <rFont val="Arial"/>
        <family val="2"/>
      </rPr>
      <t>Evidencia 1</t>
    </r>
    <r>
      <rPr>
        <sz val="10"/>
        <rFont val="Arial"/>
        <family val="2"/>
      </rPr>
      <t xml:space="preserve">. FUID - Direccionamiento Ambiental del Territorio - No reporta evidencias 
</t>
    </r>
    <r>
      <rPr>
        <b/>
        <sz val="10"/>
        <rFont val="Arial"/>
        <family val="2"/>
      </rPr>
      <t>Evidencia 2.</t>
    </r>
    <r>
      <rPr>
        <sz val="10"/>
        <rFont val="Arial"/>
        <family val="2"/>
      </rPr>
      <t xml:space="preserve"> FUID - Direccionamiento Estratégico - No reporta evidencias 
</t>
    </r>
    <r>
      <rPr>
        <b/>
        <sz val="10"/>
        <rFont val="Arial"/>
        <family val="2"/>
      </rPr>
      <t>Evidencia 3.</t>
    </r>
    <r>
      <rPr>
        <sz val="10"/>
        <rFont val="Arial"/>
        <family val="2"/>
      </rPr>
      <t xml:space="preserve"> FUID - Mejora Continua </t>
    </r>
  </si>
  <si>
    <r>
      <rPr>
        <b/>
        <sz val="10"/>
        <rFont val="Arial"/>
        <family val="2"/>
      </rPr>
      <t>Evidencia 1</t>
    </r>
    <r>
      <rPr>
        <sz val="10"/>
        <rFont val="Arial"/>
        <family val="2"/>
      </rPr>
      <t xml:space="preserve">. FUID - Direccionamiento Ambiental del Territorio 
</t>
    </r>
    <r>
      <rPr>
        <b/>
        <sz val="10"/>
        <rFont val="Arial"/>
        <family val="2"/>
      </rPr>
      <t>Evidencia 2.</t>
    </r>
    <r>
      <rPr>
        <sz val="10"/>
        <rFont val="Arial"/>
        <family val="2"/>
      </rPr>
      <t xml:space="preserve"> FUID - Direccionamiento Estratégico</t>
    </r>
    <r>
      <rPr>
        <sz val="10"/>
        <color rgb="FFFF0000"/>
        <rFont val="Arial"/>
        <family val="2"/>
      </rPr>
      <t xml:space="preserve"> </t>
    </r>
    <r>
      <rPr>
        <sz val="10"/>
        <rFont val="Arial"/>
        <family val="2"/>
      </rPr>
      <t xml:space="preserve">
</t>
    </r>
    <r>
      <rPr>
        <b/>
        <sz val="10"/>
        <rFont val="Arial"/>
        <family val="2"/>
      </rPr>
      <t>Evidencia 3.</t>
    </r>
    <r>
      <rPr>
        <sz val="10"/>
        <rFont val="Arial"/>
        <family val="2"/>
      </rPr>
      <t xml:space="preserve"> FUID - Mejora Continua </t>
    </r>
  </si>
  <si>
    <r>
      <rPr>
        <b/>
        <sz val="10"/>
        <color rgb="FF000000"/>
        <rFont val="Arial"/>
        <family val="2"/>
      </rPr>
      <t>Evidencia 1.</t>
    </r>
    <r>
      <rPr>
        <sz val="10"/>
        <color rgb="FF000000"/>
        <rFont val="Arial"/>
        <family val="2"/>
      </rPr>
      <t xml:space="preserve">  Formato Único de Inventario Documental Laboratorio Ambiental </t>
    </r>
    <r>
      <rPr>
        <sz val="10"/>
        <color rgb="FFFF0000"/>
        <rFont val="Arial"/>
        <family val="2"/>
      </rPr>
      <t xml:space="preserve"> </t>
    </r>
    <r>
      <rPr>
        <sz val="10"/>
        <color rgb="FF000000"/>
        <rFont val="Arial"/>
        <family val="2"/>
      </rPr>
      <t xml:space="preserve">
</t>
    </r>
    <r>
      <rPr>
        <b/>
        <sz val="10"/>
        <color theme="1"/>
        <rFont val="Arial"/>
        <family val="2"/>
      </rPr>
      <t>Evidencia 2.</t>
    </r>
    <r>
      <rPr>
        <sz val="10"/>
        <color theme="1"/>
        <rFont val="Arial"/>
        <family val="2"/>
      </rPr>
      <t xml:space="preserve"> Formato Único de Inventario Documental Licencias Ambientales </t>
    </r>
    <r>
      <rPr>
        <sz val="10"/>
        <color rgb="FFFF0000"/>
        <rFont val="Arial"/>
        <family val="2"/>
      </rPr>
      <t xml:space="preserve">
</t>
    </r>
    <r>
      <rPr>
        <b/>
        <sz val="10"/>
        <rFont val="Arial"/>
        <family val="2"/>
      </rPr>
      <t>Evidencia 3</t>
    </r>
    <r>
      <rPr>
        <sz val="10"/>
        <rFont val="Arial"/>
        <family val="2"/>
      </rPr>
      <t>. Formato Único de Inventario Permiso de Vertimientos</t>
    </r>
    <r>
      <rPr>
        <sz val="10"/>
        <color rgb="FFFF0000"/>
        <rFont val="Arial"/>
        <family val="2"/>
      </rPr>
      <t xml:space="preserve">
</t>
    </r>
    <r>
      <rPr>
        <b/>
        <sz val="10"/>
        <rFont val="Arial"/>
        <family val="2"/>
      </rPr>
      <t>Evidencia 4.</t>
    </r>
    <r>
      <rPr>
        <sz val="10"/>
        <rFont val="Arial"/>
        <family val="2"/>
      </rPr>
      <t xml:space="preserve">  Formato Único de Inventario Documental  Permisos de Concesión de Aguas </t>
    </r>
    <r>
      <rPr>
        <sz val="10"/>
        <color rgb="FFFF0000"/>
        <rFont val="Arial"/>
        <family val="2"/>
      </rPr>
      <t xml:space="preserve">
</t>
    </r>
    <r>
      <rPr>
        <b/>
        <sz val="10"/>
        <color rgb="FFFF0000"/>
        <rFont val="Arial"/>
        <family val="2"/>
      </rPr>
      <t xml:space="preserve">
</t>
    </r>
    <r>
      <rPr>
        <sz val="10"/>
        <color rgb="FF000000"/>
        <rFont val="Arial"/>
        <family val="2"/>
      </rPr>
      <t xml:space="preserve">
</t>
    </r>
  </si>
  <si>
    <r>
      <rPr>
        <b/>
        <sz val="10"/>
        <color rgb="FF000000"/>
        <rFont val="Arial"/>
        <family val="2"/>
      </rPr>
      <t>Evidencia 1.</t>
    </r>
    <r>
      <rPr>
        <sz val="10"/>
        <color rgb="FF000000"/>
        <rFont val="Arial"/>
        <family val="2"/>
      </rPr>
      <t xml:space="preserve">  Formato Único de Inventario Documental Laboratorio Ambiental 
</t>
    </r>
    <r>
      <rPr>
        <b/>
        <sz val="10"/>
        <color theme="1"/>
        <rFont val="Arial"/>
        <family val="2"/>
      </rPr>
      <t>Evidencia 2.</t>
    </r>
    <r>
      <rPr>
        <sz val="10"/>
        <color theme="1"/>
        <rFont val="Arial"/>
        <family val="2"/>
      </rPr>
      <t xml:space="preserve"> Formato Único de Inventario Documental Licencias Ambientales</t>
    </r>
    <r>
      <rPr>
        <sz val="10"/>
        <color rgb="FFFF0000"/>
        <rFont val="Arial"/>
        <family val="2"/>
      </rPr>
      <t xml:space="preserve">
</t>
    </r>
    <r>
      <rPr>
        <b/>
        <sz val="10"/>
        <rFont val="Arial"/>
        <family val="2"/>
      </rPr>
      <t>Evidencia 3</t>
    </r>
    <r>
      <rPr>
        <sz val="10"/>
        <rFont val="Arial"/>
        <family val="2"/>
      </rPr>
      <t>. Formato Único de Inventario Permiso de Vertimientos</t>
    </r>
    <r>
      <rPr>
        <sz val="10"/>
        <color rgb="FFFF0000"/>
        <rFont val="Arial"/>
        <family val="2"/>
      </rPr>
      <t xml:space="preserve">
</t>
    </r>
    <r>
      <rPr>
        <b/>
        <sz val="10"/>
        <rFont val="Arial"/>
        <family val="2"/>
      </rPr>
      <t>Evidencia 4.</t>
    </r>
    <r>
      <rPr>
        <sz val="10"/>
        <rFont val="Arial"/>
        <family val="2"/>
      </rPr>
      <t xml:space="preserve">  Formato Único de Inventario Documental  Permisos de Concesión de Aguas</t>
    </r>
    <r>
      <rPr>
        <b/>
        <sz val="10"/>
        <color rgb="FFFF0000"/>
        <rFont val="Arial"/>
        <family val="2"/>
      </rPr>
      <t xml:space="preserve">
</t>
    </r>
    <r>
      <rPr>
        <sz val="10"/>
        <color rgb="FF000000"/>
        <rFont val="Arial"/>
        <family val="2"/>
      </rPr>
      <t xml:space="preserve">
</t>
    </r>
  </si>
  <si>
    <r>
      <rPr>
        <b/>
        <sz val="10"/>
        <color theme="1"/>
        <rFont val="Arial"/>
        <family val="2"/>
      </rPr>
      <t xml:space="preserve">Evidencia 1. </t>
    </r>
    <r>
      <rPr>
        <sz val="10"/>
        <color theme="1"/>
        <rFont val="Arial"/>
        <family val="2"/>
      </rPr>
      <t xml:space="preserve">Secretaria Subdirección Administrativa y Financiera 
Audtoría Laboratorio Ambiental 
MC -025-20222 Cadena SA </t>
    </r>
    <r>
      <rPr>
        <sz val="10"/>
        <color rgb="FFFF0000"/>
        <rFont val="Arial"/>
        <family val="2"/>
      </rPr>
      <t xml:space="preserve">
</t>
    </r>
    <r>
      <rPr>
        <sz val="10"/>
        <rFont val="Arial"/>
        <family val="2"/>
      </rPr>
      <t xml:space="preserve">037-2022 - Sodexo  </t>
    </r>
    <r>
      <rPr>
        <sz val="10"/>
        <color theme="1"/>
        <rFont val="Arial"/>
        <family val="2"/>
      </rPr>
      <t xml:space="preserve">
</t>
    </r>
    <r>
      <rPr>
        <b/>
        <sz val="10"/>
        <color theme="1"/>
        <rFont val="Arial"/>
        <family val="2"/>
      </rPr>
      <t xml:space="preserve">Evidencia 2. </t>
    </r>
    <r>
      <rPr>
        <sz val="10"/>
        <color theme="1"/>
        <rFont val="Arial"/>
        <family val="2"/>
      </rPr>
      <t xml:space="preserve">Subproceso de bienes y suministro </t>
    </r>
    <r>
      <rPr>
        <b/>
        <sz val="10"/>
        <color theme="1"/>
        <rFont val="Arial"/>
        <family val="2"/>
      </rPr>
      <t xml:space="preserve">
Evidencia 3.</t>
    </r>
    <r>
      <rPr>
        <sz val="10"/>
        <color theme="1"/>
        <rFont val="Arial"/>
        <family val="2"/>
      </rPr>
      <t xml:space="preserve"> Subproceso de Seguridad y Salud en el Trabajo 
</t>
    </r>
  </si>
  <si>
    <r>
      <rPr>
        <b/>
        <sz val="10"/>
        <rFont val="Arial"/>
        <family val="2"/>
      </rPr>
      <t xml:space="preserve">Evidencia 1. </t>
    </r>
    <r>
      <rPr>
        <sz val="10"/>
        <rFont val="Arial"/>
        <family val="2"/>
      </rPr>
      <t>Formato de Control de  Préstamo</t>
    </r>
    <r>
      <rPr>
        <b/>
        <sz val="10"/>
        <rFont val="Arial"/>
        <family val="2"/>
      </rPr>
      <t xml:space="preserve"> - </t>
    </r>
    <r>
      <rPr>
        <sz val="10"/>
        <rFont val="Arial"/>
        <family val="2"/>
      </rPr>
      <t xml:space="preserve">Secretaria Subdirección
</t>
    </r>
    <r>
      <rPr>
        <b/>
        <sz val="10"/>
        <rFont val="Arial"/>
        <family val="2"/>
      </rPr>
      <t xml:space="preserve">Evidencia 2. </t>
    </r>
    <r>
      <rPr>
        <sz val="10"/>
        <rFont val="Arial"/>
        <family val="2"/>
      </rPr>
      <t xml:space="preserve">Subproceso de bienes y suministros 
</t>
    </r>
    <r>
      <rPr>
        <b/>
        <sz val="10"/>
        <rFont val="Arial"/>
        <family val="2"/>
      </rPr>
      <t xml:space="preserve">Evidencia 3. </t>
    </r>
    <r>
      <rPr>
        <sz val="10"/>
        <rFont val="Arial"/>
        <family val="2"/>
      </rPr>
      <t xml:space="preserve">Formato de Control de  Préstamo - Proceso Gestión de Cobro
</t>
    </r>
    <r>
      <rPr>
        <b/>
        <sz val="10"/>
        <rFont val="Arial"/>
        <family val="2"/>
      </rPr>
      <t xml:space="preserve">Evidencia 4. </t>
    </r>
    <r>
      <rPr>
        <sz val="10"/>
        <rFont val="Arial"/>
        <family val="2"/>
      </rPr>
      <t xml:space="preserve">Formato de Control de  Préstamo - Proceso de SST </t>
    </r>
    <r>
      <rPr>
        <b/>
        <sz val="10"/>
        <rFont val="Arial"/>
        <family val="2"/>
      </rPr>
      <t xml:space="preserve">
Evidencia 5. </t>
    </r>
    <r>
      <rPr>
        <sz val="10"/>
        <rFont val="Arial"/>
        <family val="2"/>
      </rPr>
      <t xml:space="preserve">Formato de Control de  Préstamo - Hoja de control Oficina Tics </t>
    </r>
    <r>
      <rPr>
        <b/>
        <sz val="10"/>
        <rFont val="Arial"/>
        <family val="2"/>
      </rPr>
      <t xml:space="preserve">
Evidencia 6. </t>
    </r>
    <r>
      <rPr>
        <sz val="10"/>
        <rFont val="Arial"/>
        <family val="2"/>
      </rPr>
      <t xml:space="preserve">Formato de Control de  Préstamo - Proceso Gestión para el Desarrollo Humano 
</t>
    </r>
  </si>
  <si>
    <r>
      <rPr>
        <b/>
        <sz val="10"/>
        <rFont val="Arial"/>
        <family val="2"/>
      </rPr>
      <t xml:space="preserve">Evidencia 1. Hoja de control Contrato de mínima cuantía </t>
    </r>
    <r>
      <rPr>
        <sz val="10"/>
        <rFont val="Arial"/>
        <family val="2"/>
      </rPr>
      <t xml:space="preserve">
MC-001-2023 TEK SOLUCIONES TECNOLOGICAS S.A.S 
MC-002-2024 HOTEL TERMALES EL OTOÑO 
MC-005-2024 COMPUTAR S.A.S. 
</t>
    </r>
    <r>
      <rPr>
        <b/>
        <sz val="10"/>
        <rFont val="Arial"/>
        <family val="2"/>
      </rPr>
      <t xml:space="preserve">Evidencia 2. Subproceso de bienes y suministro 
</t>
    </r>
    <r>
      <rPr>
        <sz val="10"/>
        <rFont val="Arial"/>
        <family val="2"/>
      </rPr>
      <t xml:space="preserve">COMPROBANTES DE BAJA DE ALMACEN 2021 
COMPROBANTES DE ENTRADA DE ALMACEN 2022 
COMPROBANTES DE ENTRADA DE ALMACEN 2023 
COMPROBANTES DE ENTRADA DE ALMACEN 2024 
COMPROBANTES DE TRASLADO DE ALMACEN 2022 
COMPROBANTES DE TRASLADO DE ALMACEN 2023  
COMPROBANTES DE TRASLADO DE ALMACEN 2024  
</t>
    </r>
    <r>
      <rPr>
        <b/>
        <sz val="10"/>
        <rFont val="Arial"/>
        <family val="2"/>
      </rPr>
      <t xml:space="preserve">Evidencia 3.  Hojas de control subproceso Gestión de Cobro
</t>
    </r>
    <r>
      <rPr>
        <sz val="10"/>
        <rFont val="Arial"/>
        <family val="2"/>
      </rPr>
      <t xml:space="preserve">EYS 1061 
S 474 
Sanción sin expediente
TXU 396 -
</t>
    </r>
    <r>
      <rPr>
        <b/>
        <sz val="10"/>
        <rFont val="Arial"/>
        <family val="2"/>
      </rPr>
      <t xml:space="preserve">Evidencia 4. Hoja de Control SST 
</t>
    </r>
    <r>
      <rPr>
        <sz val="10"/>
        <rFont val="Arial"/>
        <family val="2"/>
      </rPr>
      <t xml:space="preserve">PROGRAMAS DE TRABAJO DE TRABAJO EN CASA YO TELETRABAJO
PROGRAMAS DE MANEJO SEGURO DE SUSTANCIAS QUIMICAS
PROGRAMAS DE RIESGO ELECTRICO
PROGRAMAS DE VIGILANCIA EPIDEMIOLOGICA PSICOSOCIAL
PROGRAMAS DE ESTILOS DE VIDA Y TRABAJO SALUDABLE
</t>
    </r>
    <r>
      <rPr>
        <b/>
        <sz val="10"/>
        <rFont val="Arial"/>
        <family val="2"/>
      </rPr>
      <t>Evidencia 5</t>
    </r>
    <r>
      <rPr>
        <sz val="10"/>
        <rFont val="Arial"/>
        <family val="2"/>
      </rPr>
      <t xml:space="preserve">. </t>
    </r>
    <r>
      <rPr>
        <b/>
        <sz val="10"/>
        <rFont val="Arial"/>
        <family val="2"/>
      </rPr>
      <t>Hoja de control Oficina Tics -</t>
    </r>
    <r>
      <rPr>
        <sz val="10"/>
        <rFont val="Arial"/>
        <family val="2"/>
      </rPr>
      <t xml:space="preserve"> No se encontraron evidencias
</t>
    </r>
    <r>
      <rPr>
        <b/>
        <sz val="10"/>
        <rFont val="Arial"/>
        <family val="2"/>
      </rPr>
      <t xml:space="preserve">Evidencia 6. </t>
    </r>
    <r>
      <rPr>
        <sz val="10"/>
        <rFont val="Arial"/>
        <family val="2"/>
      </rPr>
      <t xml:space="preserve">Subproceso Gestión Documental 
Planes de Transferencias Documentales
</t>
    </r>
    <r>
      <rPr>
        <b/>
        <sz val="10"/>
        <rFont val="Arial"/>
        <family val="2"/>
      </rPr>
      <t>Evidencia 7</t>
    </r>
    <r>
      <rPr>
        <sz val="10"/>
        <rFont val="Arial"/>
        <family val="2"/>
      </rPr>
      <t xml:space="preserve">.  Gestión para el Desarrollo Humano 
</t>
    </r>
    <r>
      <rPr>
        <b/>
        <sz val="10"/>
        <rFont val="Arial"/>
        <family val="2"/>
      </rPr>
      <t xml:space="preserve">Evidencia 8.  Hoja de control - Grupo Financiero </t>
    </r>
    <r>
      <rPr>
        <sz val="10"/>
        <rFont val="Arial"/>
        <family val="2"/>
      </rPr>
      <t xml:space="preserve">
Contabilidad: NOTAS DE CONTABILIDAD ABRIL-MAYO,  NOTAS DE CONTABILIDAD ENERO-MARZO 
Presupuesto: Certificados de Disponibilidad Presupuestal, informes de ejecución presupuestal y libros de contabilidad presupuestal 
Análisis Financiero: No reporta evidencias
</t>
    </r>
    <r>
      <rPr>
        <b/>
        <sz val="10"/>
        <rFont val="Arial"/>
        <family val="2"/>
      </rPr>
      <t>Evidencia 9</t>
    </r>
    <r>
      <rPr>
        <sz val="10"/>
        <rFont val="Arial"/>
        <family val="2"/>
      </rPr>
      <t>. Subproceso de Atención al Ciudadano
Hoja de Control - Consecutivo de Comunicaciones Oficiales Recibidas</t>
    </r>
  </si>
  <si>
    <r>
      <rPr>
        <b/>
        <sz val="10"/>
        <rFont val="Arial"/>
        <family val="2"/>
      </rPr>
      <t>Evidencia 1.</t>
    </r>
    <r>
      <rPr>
        <sz val="10"/>
        <rFont val="Arial"/>
        <family val="2"/>
      </rPr>
      <t xml:space="preserve"> Direccionamiento ambiental del Territorio  
POT Chinchiná 
POT Manzanares 
POT  La Merced 
POT Filadelfia 
</t>
    </r>
    <r>
      <rPr>
        <b/>
        <sz val="10"/>
        <rFont val="Arial"/>
        <family val="2"/>
      </rPr>
      <t>Evidencia 2.</t>
    </r>
    <r>
      <rPr>
        <sz val="10"/>
        <rFont val="Arial"/>
        <family val="2"/>
      </rPr>
      <t xml:space="preserve">  Direccionamiento Estratégico 
</t>
    </r>
    <r>
      <rPr>
        <b/>
        <sz val="10"/>
        <rFont val="Arial"/>
        <family val="2"/>
      </rPr>
      <t>Evidencia  3.</t>
    </r>
    <r>
      <rPr>
        <sz val="10"/>
        <rFont val="Arial"/>
        <family val="2"/>
      </rPr>
      <t xml:space="preserve"> Mejora Continua 
</t>
    </r>
  </si>
  <si>
    <r>
      <rPr>
        <b/>
        <sz val="10"/>
        <rFont val="Arial"/>
        <family val="2"/>
      </rPr>
      <t>Evidencia 1.</t>
    </r>
    <r>
      <rPr>
        <sz val="10"/>
        <rFont val="Arial"/>
        <family val="2"/>
      </rPr>
      <t xml:space="preserve"> Hoja de Control de Préstamos - Laboratorio Ambiental 
</t>
    </r>
    <r>
      <rPr>
        <b/>
        <sz val="10"/>
        <rFont val="Arial"/>
        <family val="2"/>
      </rPr>
      <t xml:space="preserve">Evidencia 2. </t>
    </r>
    <r>
      <rPr>
        <sz val="10"/>
        <rFont val="Arial"/>
        <family val="2"/>
      </rPr>
      <t xml:space="preserve">Hoja de Control de Préstamos - Licencias Ambientales 
</t>
    </r>
    <r>
      <rPr>
        <b/>
        <sz val="10"/>
        <rFont val="Arial"/>
        <family val="2"/>
      </rPr>
      <t>Evidencia 3</t>
    </r>
    <r>
      <rPr>
        <sz val="10"/>
        <rFont val="Arial"/>
        <family val="2"/>
      </rPr>
      <t xml:space="preserve">. Hoja de Control de Préstamos - Permisos Ambientales de Concesión de Aguas 
</t>
    </r>
    <r>
      <rPr>
        <b/>
        <sz val="10"/>
        <rFont val="Arial"/>
        <family val="2"/>
      </rPr>
      <t xml:space="preserve">Evidencia 4. </t>
    </r>
    <r>
      <rPr>
        <sz val="10"/>
        <rFont val="Arial"/>
        <family val="2"/>
      </rPr>
      <t xml:space="preserve">Hoja de control de Préstamos - Permisos Ambientales de Vertimientos 
</t>
    </r>
  </si>
  <si>
    <r>
      <rPr>
        <b/>
        <sz val="10"/>
        <rFont val="Arial"/>
        <family val="2"/>
      </rPr>
      <t>Evidencia 1.</t>
    </r>
    <r>
      <rPr>
        <sz val="10"/>
        <rFont val="Arial"/>
        <family val="2"/>
      </rPr>
      <t xml:space="preserve"> </t>
    </r>
    <r>
      <rPr>
        <b/>
        <sz val="10"/>
        <color theme="1"/>
        <rFont val="Arial"/>
        <family val="2"/>
      </rPr>
      <t xml:space="preserve">Hoja de Control Direccionamiento Ambiental </t>
    </r>
    <r>
      <rPr>
        <sz val="10"/>
        <color theme="1"/>
        <rFont val="Arial"/>
        <family val="2"/>
      </rPr>
      <t xml:space="preserve">
Planes de Ordenamiento Territorial Filadelfia</t>
    </r>
    <r>
      <rPr>
        <sz val="10"/>
        <color rgb="FFFF0000"/>
        <rFont val="Arial"/>
        <family val="2"/>
      </rPr>
      <t xml:space="preserve">
</t>
    </r>
    <r>
      <rPr>
        <sz val="10"/>
        <color theme="1"/>
        <rFont val="Arial"/>
        <family val="2"/>
      </rPr>
      <t>Planes de Ordenamiento Territorial Dorada</t>
    </r>
    <r>
      <rPr>
        <sz val="10"/>
        <color rgb="FFFF0000"/>
        <rFont val="Arial"/>
        <family val="2"/>
      </rPr>
      <t xml:space="preserve"> 
</t>
    </r>
    <r>
      <rPr>
        <b/>
        <sz val="10"/>
        <color theme="1"/>
        <rFont val="Arial"/>
        <family val="2"/>
      </rPr>
      <t xml:space="preserve">Planes de Ordenamiento Territorial Manzanares </t>
    </r>
    <r>
      <rPr>
        <b/>
        <sz val="10"/>
        <color theme="8"/>
        <rFont val="Arial"/>
        <family val="2"/>
      </rPr>
      <t xml:space="preserve">
</t>
    </r>
    <r>
      <rPr>
        <b/>
        <sz val="10"/>
        <rFont val="Arial"/>
        <family val="2"/>
      </rPr>
      <t xml:space="preserve">Evidencia 2. Direccionamiento Estratégico - </t>
    </r>
    <r>
      <rPr>
        <sz val="10"/>
        <rFont val="Arial"/>
        <family val="2"/>
      </rPr>
      <t>No registra evidencias</t>
    </r>
    <r>
      <rPr>
        <b/>
        <sz val="10"/>
        <rFont val="Arial"/>
        <family val="2"/>
      </rPr>
      <t xml:space="preserve">
Evidencia 3.</t>
    </r>
    <r>
      <rPr>
        <sz val="10"/>
        <rFont val="Arial"/>
        <family val="2"/>
      </rPr>
      <t xml:space="preserve"> Mejora continua - No registra evidencias
</t>
    </r>
  </si>
  <si>
    <r>
      <rPr>
        <b/>
        <sz val="10"/>
        <rFont val="Arial"/>
        <family val="2"/>
      </rPr>
      <t xml:space="preserve">Evidencia 1. Laboratorio Ambiental - </t>
    </r>
    <r>
      <rPr>
        <sz val="10"/>
        <rFont val="Arial"/>
        <family val="2"/>
      </rPr>
      <t>Referencia Cruzada en blanco</t>
    </r>
    <r>
      <rPr>
        <b/>
        <sz val="10"/>
        <rFont val="Arial"/>
        <family val="2"/>
      </rPr>
      <t xml:space="preserve">
</t>
    </r>
    <r>
      <rPr>
        <sz val="10"/>
        <rFont val="Arial"/>
        <family val="2"/>
      </rPr>
      <t>500-29-33</t>
    </r>
    <r>
      <rPr>
        <sz val="10"/>
        <color theme="1"/>
        <rFont val="Arial"/>
        <family val="2"/>
      </rPr>
      <t xml:space="preserve"> Pernisos de emisiones atmosféricas para fuentes fijas</t>
    </r>
    <r>
      <rPr>
        <sz val="10"/>
        <color rgb="FFFF0000"/>
        <rFont val="Arial"/>
        <family val="2"/>
      </rPr>
      <t xml:space="preserve"> </t>
    </r>
    <r>
      <rPr>
        <sz val="10"/>
        <rFont val="Arial"/>
        <family val="2"/>
      </rPr>
      <t xml:space="preserve">
500-22-1179 </t>
    </r>
    <r>
      <rPr>
        <sz val="10"/>
        <color theme="1"/>
        <rFont val="Arial"/>
        <family val="2"/>
      </rPr>
      <t xml:space="preserve">Licencia Ambiental </t>
    </r>
    <r>
      <rPr>
        <sz val="10"/>
        <rFont val="Arial"/>
        <family val="2"/>
      </rPr>
      <t xml:space="preserve">
500-19-2024-0005  Permiso de Estudio del Recurso Hídrico con Fines de Generación de Energía 
500-08-2024-0001 Licencia Ambiental 
500-06-2023-0003 Pernisos de emisiones atmosféricas para fuentes fijas 
</t>
    </r>
    <r>
      <rPr>
        <b/>
        <sz val="10"/>
        <color theme="1"/>
        <rFont val="Arial"/>
        <family val="2"/>
      </rPr>
      <t xml:space="preserve">Evidencia 3. Evaluación de Solicitudes de Permisos Ambientales - Vertimientos
</t>
    </r>
    <r>
      <rPr>
        <sz val="10"/>
        <color theme="1"/>
        <rFont val="Arial"/>
        <family val="2"/>
      </rPr>
      <t xml:space="preserve">500-05-2018-0346 Permisos de Vertimientos Ambientales 
500-05-2020-0077 Permisos De Vertimientos Ambientales 
500-05-2021-0054 Permisos De Vertimientos Ambientales
500-05-2022-0089 Permisos De Vertimientos Ambientales 
500-05-2019-0467 Permisos De Vertimientos Ambientales </t>
    </r>
    <r>
      <rPr>
        <sz val="10"/>
        <color rgb="FFFF0000"/>
        <rFont val="Arial"/>
        <family val="2"/>
      </rPr>
      <t xml:space="preserve">
</t>
    </r>
    <r>
      <rPr>
        <sz val="10"/>
        <color theme="1"/>
        <rFont val="Arial"/>
        <family val="2"/>
      </rPr>
      <t xml:space="preserve">500-05-2020-0120 Permisos De Vertimientos Ambientales 
</t>
    </r>
    <r>
      <rPr>
        <b/>
        <sz val="10"/>
        <color theme="1"/>
        <rFont val="Arial"/>
        <family val="2"/>
      </rPr>
      <t xml:space="preserve">Evidencia 5. Evaluación de Solicitudes de Permisos Ambientales - Concesiones
</t>
    </r>
    <r>
      <rPr>
        <sz val="10"/>
        <color theme="1"/>
        <rFont val="Arial"/>
        <family val="2"/>
      </rPr>
      <t>2902-6781 Permiso de Concesión de Aguas Superficiales</t>
    </r>
    <r>
      <rPr>
        <sz val="10"/>
        <color rgb="FFFF0000"/>
        <rFont val="Arial"/>
        <family val="2"/>
      </rPr>
      <t xml:space="preserve">
</t>
    </r>
    <r>
      <rPr>
        <sz val="10"/>
        <color theme="1"/>
        <rFont val="Arial"/>
        <family val="2"/>
      </rPr>
      <t>500-01-2017-0036 Permiso de Concesión de Aguas Superficiales</t>
    </r>
    <r>
      <rPr>
        <sz val="10"/>
        <color rgb="FFFF0000"/>
        <rFont val="Arial"/>
        <family val="2"/>
      </rPr>
      <t xml:space="preserve">
</t>
    </r>
    <r>
      <rPr>
        <sz val="10"/>
        <color theme="1"/>
        <rFont val="Arial"/>
        <family val="2"/>
      </rPr>
      <t xml:space="preserve">500-01-2018-0261 Permiso de Concesión de Aguas Superficiales </t>
    </r>
    <r>
      <rPr>
        <sz val="10"/>
        <color rgb="FFFF0000"/>
        <rFont val="Arial"/>
        <family val="2"/>
      </rPr>
      <t xml:space="preserve">
</t>
    </r>
    <r>
      <rPr>
        <sz val="10"/>
        <color theme="1"/>
        <rFont val="Arial"/>
        <family val="2"/>
      </rPr>
      <t xml:space="preserve">500-01-2019-0311 Permiso de Concesión de Aguas Superficiales </t>
    </r>
    <r>
      <rPr>
        <sz val="10"/>
        <color rgb="FFFF0000"/>
        <rFont val="Arial"/>
        <family val="2"/>
      </rPr>
      <t xml:space="preserve">
</t>
    </r>
    <r>
      <rPr>
        <sz val="10"/>
        <color theme="1"/>
        <rFont val="Arial"/>
        <family val="2"/>
      </rPr>
      <t xml:space="preserve">500-01-2020-0002 Permiso de Concesión de Aguas Superficiales. - Cuando se marca ubicación expediente - No se diligencia ni estanteria ni folio en este apartado
</t>
    </r>
    <r>
      <rPr>
        <sz val="10"/>
        <rFont val="Arial"/>
        <family val="2"/>
      </rPr>
      <t xml:space="preserve">500-01-2022-0023  Permiso de Concesión de Aguas Superficiales Corrección </t>
    </r>
  </si>
  <si>
    <r>
      <rPr>
        <b/>
        <sz val="10"/>
        <rFont val="Arial"/>
        <family val="2"/>
      </rPr>
      <t xml:space="preserve">Evidencia 1. </t>
    </r>
    <r>
      <rPr>
        <sz val="10"/>
        <rFont val="Arial"/>
        <family val="2"/>
      </rPr>
      <t xml:space="preserve">Hoja de Control de Préstamos - Laboratorio Ambiental 
</t>
    </r>
    <r>
      <rPr>
        <b/>
        <sz val="10"/>
        <rFont val="Arial"/>
        <family val="2"/>
      </rPr>
      <t>Evidencia 2.</t>
    </r>
    <r>
      <rPr>
        <sz val="10"/>
        <rFont val="Arial"/>
        <family val="2"/>
      </rPr>
      <t xml:space="preserve"> Hoja de Control de Préstamos - Licencias Ambientales</t>
    </r>
    <r>
      <rPr>
        <b/>
        <sz val="10"/>
        <rFont val="Arial"/>
        <family val="2"/>
      </rPr>
      <t xml:space="preserve">
Evidencia 3. </t>
    </r>
    <r>
      <rPr>
        <sz val="10"/>
        <rFont val="Arial"/>
        <family val="2"/>
      </rPr>
      <t xml:space="preserve">Hoja de Control de Préstamos - Permisos Ambientales de Concesión de Aguas 
</t>
    </r>
    <r>
      <rPr>
        <b/>
        <sz val="10"/>
        <rFont val="Arial"/>
        <family val="2"/>
      </rPr>
      <t xml:space="preserve">Evidencia 4. </t>
    </r>
    <r>
      <rPr>
        <sz val="10"/>
        <rFont val="Arial"/>
        <family val="2"/>
      </rPr>
      <t>Hoja de control de Préstamos - Permisos Ambientales de Vertimientos</t>
    </r>
    <r>
      <rPr>
        <sz val="10"/>
        <color rgb="FFFF0000"/>
        <rFont val="Arial"/>
        <family val="2"/>
      </rPr>
      <t xml:space="preserve">
</t>
    </r>
    <r>
      <rPr>
        <sz val="10"/>
        <rFont val="Arial"/>
        <family val="2"/>
      </rPr>
      <t xml:space="preserve">
</t>
    </r>
  </si>
  <si>
    <r>
      <rPr>
        <b/>
        <sz val="10"/>
        <rFont val="Arial"/>
        <family val="2"/>
      </rPr>
      <t xml:space="preserve">Evidencia 1. Laboratorio Ambiental - Hoja de Control
</t>
    </r>
    <r>
      <rPr>
        <sz val="10"/>
        <rFont val="Arial"/>
        <family val="2"/>
      </rPr>
      <t xml:space="preserve">Historiales de Equipos de Laboratorio - Balanza Analítica 7922 </t>
    </r>
    <r>
      <rPr>
        <b/>
        <sz val="10"/>
        <color theme="8"/>
        <rFont val="Arial"/>
        <family val="2"/>
      </rPr>
      <t xml:space="preserve"> </t>
    </r>
    <r>
      <rPr>
        <sz val="10"/>
        <color rgb="FFFF0000"/>
        <rFont val="Arial"/>
        <family val="2"/>
      </rPr>
      <t xml:space="preserve">
</t>
    </r>
    <r>
      <rPr>
        <sz val="10"/>
        <rFont val="Arial"/>
        <family val="2"/>
      </rPr>
      <t xml:space="preserve">Historiales de Equipos de Laboratorio - Horno de Secado 5615
Historiales de Equipos de Laboratorio - Oximetro 7785
Instrumentos de control del laboratorio Ambiental </t>
    </r>
    <r>
      <rPr>
        <b/>
        <sz val="10"/>
        <color rgb="FFFF0000"/>
        <rFont val="Arial"/>
        <family val="2"/>
      </rPr>
      <t xml:space="preserve">
</t>
    </r>
    <r>
      <rPr>
        <sz val="10"/>
        <rFont val="Arial"/>
        <family val="2"/>
      </rPr>
      <t xml:space="preserve">Registros de Captación de Muestras 2024 
</t>
    </r>
    <r>
      <rPr>
        <sz val="10"/>
        <color rgb="FFFF0000"/>
        <rFont val="Arial"/>
        <family val="2"/>
      </rPr>
      <t xml:space="preserve">
</t>
    </r>
    <r>
      <rPr>
        <b/>
        <sz val="10"/>
        <rFont val="Arial"/>
        <family val="2"/>
      </rPr>
      <t>Evidencia 2. Evaluación de Solicitudes de Licencias Ambientales</t>
    </r>
    <r>
      <rPr>
        <sz val="10"/>
        <color rgb="FFFF0000"/>
        <rFont val="Arial"/>
        <family val="2"/>
      </rPr>
      <t xml:space="preserve">
</t>
    </r>
    <r>
      <rPr>
        <sz val="10"/>
        <rFont val="Arial"/>
        <family val="2"/>
      </rPr>
      <t xml:space="preserve">500-21-2024-0001 - Certificados para Deducción de Renta por Inversión en Mejoramiento Ambiental </t>
    </r>
    <r>
      <rPr>
        <sz val="10"/>
        <color rgb="FFFF0000"/>
        <rFont val="Arial"/>
        <family val="2"/>
      </rPr>
      <t xml:space="preserve">
</t>
    </r>
    <r>
      <rPr>
        <sz val="10"/>
        <rFont val="Arial"/>
        <family val="2"/>
      </rPr>
      <t>500-08-2020-0014 -  Licencia Ambiental - Claudia Mercedes Rosa 
500-08-2020-0010 - Licencia Ambiental - Proyecto Minero La Vega</t>
    </r>
    <r>
      <rPr>
        <sz val="10"/>
        <color rgb="FFFF0000"/>
        <rFont val="Arial"/>
        <family val="2"/>
      </rPr>
      <t xml:space="preserve"> 
</t>
    </r>
    <r>
      <rPr>
        <sz val="10"/>
        <rFont val="Arial"/>
        <family val="2"/>
      </rPr>
      <t>500-06-2025-0001 - Permiso de Estudio del Recuros Hidrico con fines de Genercion de Energia</t>
    </r>
    <r>
      <rPr>
        <sz val="10"/>
        <color theme="1"/>
        <rFont val="Arial"/>
        <family val="2"/>
      </rPr>
      <t xml:space="preserve">500-06-2019-0004 - Permiso de Emisiones Atmosféricas para Fuentes Fijas </t>
    </r>
    <r>
      <rPr>
        <sz val="10"/>
        <color rgb="FFFF0000"/>
        <rFont val="Arial"/>
        <family val="2"/>
      </rPr>
      <t xml:space="preserve"> 
</t>
    </r>
    <r>
      <rPr>
        <b/>
        <sz val="10"/>
        <color theme="1"/>
        <rFont val="Arial"/>
        <family val="2"/>
      </rPr>
      <t>Evidencia 3. Evaluación de Solicitudes de Permisos Ambientales - Vertimientos</t>
    </r>
    <r>
      <rPr>
        <b/>
        <sz val="10"/>
        <color rgb="FFFF0000"/>
        <rFont val="Arial"/>
        <family val="2"/>
      </rPr>
      <t xml:space="preserve">
</t>
    </r>
    <r>
      <rPr>
        <sz val="10"/>
        <color theme="1"/>
        <rFont val="Arial"/>
        <family val="2"/>
      </rPr>
      <t xml:space="preserve">500-05-2017-0244 Permisos de Vertimientos Ambientales </t>
    </r>
    <r>
      <rPr>
        <sz val="10"/>
        <color rgb="FFFF0000"/>
        <rFont val="Arial"/>
        <family val="2"/>
      </rPr>
      <t xml:space="preserve">
</t>
    </r>
    <r>
      <rPr>
        <sz val="10"/>
        <color theme="1"/>
        <rFont val="Arial"/>
        <family val="2"/>
      </rPr>
      <t xml:space="preserve">500-05-2019-0472 Permisos De Vertimientos Ambientales </t>
    </r>
    <r>
      <rPr>
        <sz val="10"/>
        <color rgb="FFFF0000"/>
        <rFont val="Arial"/>
        <family val="2"/>
      </rPr>
      <t xml:space="preserve">
</t>
    </r>
    <r>
      <rPr>
        <sz val="10"/>
        <color theme="1"/>
        <rFont val="Arial"/>
        <family val="2"/>
      </rPr>
      <t>500-05-2021-0051 Permisos De Vertimientos Ambientales</t>
    </r>
    <r>
      <rPr>
        <sz val="10"/>
        <color rgb="FFFF0000"/>
        <rFont val="Arial"/>
        <family val="2"/>
      </rPr>
      <t xml:space="preserve">
</t>
    </r>
    <r>
      <rPr>
        <sz val="10"/>
        <color theme="1"/>
        <rFont val="Arial"/>
        <family val="2"/>
      </rPr>
      <t xml:space="preserve">500-05-2024-0167 Permisos De Vertimientos Ambientales </t>
    </r>
    <r>
      <rPr>
        <sz val="10"/>
        <color rgb="FFFF0000"/>
        <rFont val="Arial"/>
        <family val="2"/>
      </rPr>
      <t xml:space="preserve">
</t>
    </r>
    <r>
      <rPr>
        <sz val="10"/>
        <color theme="1"/>
        <rFont val="Arial"/>
        <family val="2"/>
      </rPr>
      <t xml:space="preserve">500-05-2025-0024 Permisos De Vertimientos Ambientales </t>
    </r>
    <r>
      <rPr>
        <sz val="10"/>
        <color rgb="FFFF0000"/>
        <rFont val="Arial"/>
        <family val="2"/>
      </rPr>
      <t xml:space="preserve">
</t>
    </r>
    <r>
      <rPr>
        <b/>
        <sz val="10"/>
        <rFont val="Arial"/>
        <family val="2"/>
      </rPr>
      <t xml:space="preserve">Evidencia 4. Evaluación de Solicitudes de Permisos Ambientales - Concesiones
</t>
    </r>
    <r>
      <rPr>
        <sz val="10"/>
        <rFont val="Arial"/>
        <family val="2"/>
      </rPr>
      <t>500-01-2017-0002 Permiso de Concesión de Aguas Superficiales 
500-01-2018-0001</t>
    </r>
    <r>
      <rPr>
        <sz val="10"/>
        <color rgb="FFFFFF00"/>
        <rFont val="Arial"/>
        <family val="2"/>
      </rPr>
      <t xml:space="preserve"> </t>
    </r>
    <r>
      <rPr>
        <sz val="10"/>
        <rFont val="Arial"/>
        <family val="2"/>
      </rPr>
      <t xml:space="preserve">Permiso de Concesión de Aguas Superficiales 
500-01-2019-0001 Permiso de Concesión de Aguas Superficiales </t>
    </r>
    <r>
      <rPr>
        <sz val="10"/>
        <color rgb="FFFF0000"/>
        <rFont val="Arial"/>
        <family val="2"/>
      </rPr>
      <t xml:space="preserve">
</t>
    </r>
    <r>
      <rPr>
        <sz val="10"/>
        <rFont val="Arial"/>
        <family val="2"/>
      </rPr>
      <t xml:space="preserve">500-01-2020-0001 Permiso de Concesión de Aguas Superficiales </t>
    </r>
    <r>
      <rPr>
        <sz val="10"/>
        <color rgb="FFFF0000"/>
        <rFont val="Arial"/>
        <family val="2"/>
      </rPr>
      <t xml:space="preserve">
</t>
    </r>
    <r>
      <rPr>
        <sz val="10"/>
        <rFont val="Arial"/>
        <family val="2"/>
      </rPr>
      <t>500-24-2021-0141 Permiso de Concesión de Aguas Superficiales</t>
    </r>
  </si>
  <si>
    <r>
      <rPr>
        <b/>
        <sz val="10"/>
        <rFont val="Arial"/>
        <family val="2"/>
      </rPr>
      <t>Evidencia 1. Secretaria Ejecutiva</t>
    </r>
    <r>
      <rPr>
        <sz val="10"/>
        <rFont val="Arial"/>
        <family val="2"/>
      </rPr>
      <t xml:space="preserve"> 
MC-001-2023 TEK SOLUCIONES TECNOLOGICAS S.A.S  
</t>
    </r>
    <r>
      <rPr>
        <b/>
        <sz val="10"/>
        <rFont val="Arial"/>
        <family val="2"/>
      </rPr>
      <t xml:space="preserve">Evidencia 2. </t>
    </r>
    <r>
      <rPr>
        <sz val="10"/>
        <rFont val="Arial"/>
        <family val="2"/>
      </rPr>
      <t xml:space="preserve">Subproceso de bienes y suministro 
</t>
    </r>
    <r>
      <rPr>
        <b/>
        <sz val="10"/>
        <rFont val="Arial"/>
        <family val="2"/>
      </rPr>
      <t xml:space="preserve">Evidencia 3. Subproceso de Gestión de Cobro
</t>
    </r>
    <r>
      <rPr>
        <sz val="10"/>
        <rFont val="Arial"/>
        <family val="2"/>
      </rPr>
      <t xml:space="preserve">EYS 1031
TC 35 
TXU 369 
EYS 1069 S 475 
</t>
    </r>
    <r>
      <rPr>
        <b/>
        <sz val="10"/>
        <rFont val="Arial"/>
        <family val="2"/>
      </rPr>
      <t xml:space="preserve">Evidencia 4. Subproceso de Seguridad y Salud en el Trabajo
</t>
    </r>
    <r>
      <rPr>
        <sz val="10"/>
        <rFont val="Arial"/>
        <family val="2"/>
      </rPr>
      <t xml:space="preserve">PROGRAMAS DE PREVENCION Y CONTROL RIESGO BIOLOGICO 
PROGRAMAS DE TRABAJO EN CASA Y O TELETRABAJO </t>
    </r>
    <r>
      <rPr>
        <b/>
        <sz val="10"/>
        <rFont val="Arial"/>
        <family val="2"/>
      </rPr>
      <t xml:space="preserve">
Evidencia 5. Proceso Gestión para el desarrollo Humano  </t>
    </r>
    <r>
      <rPr>
        <sz val="10"/>
        <rFont val="Arial"/>
        <family val="2"/>
      </rPr>
      <t xml:space="preserve">
</t>
    </r>
    <r>
      <rPr>
        <b/>
        <sz val="10"/>
        <rFont val="Arial"/>
        <family val="2"/>
      </rPr>
      <t>Evidencia 7. Oficina TICs</t>
    </r>
    <r>
      <rPr>
        <sz val="10"/>
        <rFont val="Arial"/>
        <family val="2"/>
      </rPr>
      <t xml:space="preserve"> - No reporta evidencias
</t>
    </r>
    <r>
      <rPr>
        <b/>
        <sz val="10"/>
        <rFont val="Arial"/>
        <family val="2"/>
      </rPr>
      <t xml:space="preserve">Evidencia 8. Subproceso Financiero 
</t>
    </r>
    <r>
      <rPr>
        <sz val="10"/>
        <rFont val="Arial"/>
        <family val="2"/>
      </rPr>
      <t xml:space="preserve">Contabilidad: Libros contables auxiliares
Presupuesto:  Certificados de Disponibilidad Presupuestal 2025 -  Libros Presupuestales 2025 - Informes de Ejecución Presupuestal 2025  
Análisis Financiero: No reporta evidencias </t>
    </r>
    <r>
      <rPr>
        <b/>
        <sz val="10"/>
        <rFont val="Arial"/>
        <family val="2"/>
      </rPr>
      <t xml:space="preserve">
Evidencia 9. Subproceso Atención al Ciudadano</t>
    </r>
    <r>
      <rPr>
        <sz val="10"/>
        <rFont val="Arial"/>
        <family val="2"/>
      </rPr>
      <t xml:space="preserve">
Consecutivos de comunicaciones Oficiales </t>
    </r>
  </si>
  <si>
    <r>
      <rPr>
        <b/>
        <sz val="10"/>
        <rFont val="Arial"/>
        <family val="2"/>
      </rPr>
      <t xml:space="preserve">
Evidencia 1.</t>
    </r>
    <r>
      <rPr>
        <sz val="10"/>
        <rFont val="Arial"/>
        <family val="2"/>
      </rPr>
      <t xml:space="preserve"> Direccionamiento Ambiental 
POT  Aranzazu
POT Chinchiná 
POT Filadelfia</t>
    </r>
    <r>
      <rPr>
        <sz val="10"/>
        <color rgb="FFFF0000"/>
        <rFont val="Arial"/>
        <family val="2"/>
      </rPr>
      <t xml:space="preserve">
</t>
    </r>
    <r>
      <rPr>
        <sz val="10"/>
        <rFont val="Arial"/>
        <family val="2"/>
      </rPr>
      <t xml:space="preserve">POT La Dorada
POT Manzanares
</t>
    </r>
    <r>
      <rPr>
        <b/>
        <sz val="10"/>
        <rFont val="Arial"/>
        <family val="2"/>
      </rPr>
      <t xml:space="preserve">Evidencia 2. Direccionamiento Estratégico - </t>
    </r>
    <r>
      <rPr>
        <sz val="10"/>
        <rFont val="Arial"/>
        <family val="2"/>
      </rPr>
      <t xml:space="preserve">Actas de Grupos primarios
</t>
    </r>
    <r>
      <rPr>
        <b/>
        <sz val="10"/>
        <rFont val="Arial"/>
        <family val="2"/>
      </rPr>
      <t>Evidencia 3.</t>
    </r>
    <r>
      <rPr>
        <sz val="10"/>
        <rFont val="Arial"/>
        <family val="2"/>
      </rPr>
      <t xml:space="preserve"> Mejora continua
Informe de seguimiento al Modelo Integrado de Planeación y gestión</t>
    </r>
    <r>
      <rPr>
        <sz val="10"/>
        <color rgb="FFFF0000"/>
        <rFont val="Arial"/>
        <family val="2"/>
      </rPr>
      <t xml:space="preserve">
</t>
    </r>
    <r>
      <rPr>
        <sz val="10"/>
        <rFont val="Arial"/>
        <family val="2"/>
      </rPr>
      <t>Planes Anticorrupción y de Atención al Ciudadano</t>
    </r>
    <r>
      <rPr>
        <b/>
        <sz val="10"/>
        <color rgb="FFFFC000"/>
        <rFont val="Arial"/>
        <family val="2"/>
      </rPr>
      <t xml:space="preserve">
</t>
    </r>
    <r>
      <rPr>
        <sz val="10"/>
        <rFont val="Arial"/>
        <family val="2"/>
      </rPr>
      <t>Manual de procesos:</t>
    </r>
  </si>
  <si>
    <r>
      <rPr>
        <b/>
        <sz val="10"/>
        <rFont val="Arial"/>
        <family val="2"/>
      </rPr>
      <t>Evidencia 1. Permisos de estudios para la recolección de especímenes</t>
    </r>
    <r>
      <rPr>
        <sz val="10"/>
        <rFont val="Arial"/>
        <family val="2"/>
      </rPr>
      <t xml:space="preserve">
Exp. 500-17-2020-0001
Exp. 500-18-2019-0012
Exp.  500-18-2019-0013
Exp.  500-17-2020-0002
</t>
    </r>
    <r>
      <rPr>
        <b/>
        <sz val="10"/>
        <rFont val="Arial"/>
        <family val="2"/>
      </rPr>
      <t>Evidencia 2. Permisos y Autorizaciones de Aprovechamiento Forestal</t>
    </r>
    <r>
      <rPr>
        <sz val="10"/>
        <rFont val="Arial"/>
        <family val="2"/>
      </rPr>
      <t xml:space="preserve">
Exp. 500-11-2024-0047
Exp. 500-11-2024-0046.
Exp. 500-11-2023-0122</t>
    </r>
    <r>
      <rPr>
        <b/>
        <sz val="10"/>
        <rFont val="Arial"/>
        <family val="2"/>
      </rPr>
      <t xml:space="preserve"> </t>
    </r>
    <r>
      <rPr>
        <sz val="10"/>
        <rFont val="Arial"/>
        <family val="2"/>
      </rPr>
      <t xml:space="preserve">
Exp.500-11-2023-0121
Exp. 500-11-2022-0016
</t>
    </r>
    <r>
      <rPr>
        <b/>
        <sz val="10"/>
        <rFont val="Arial"/>
        <family val="2"/>
      </rPr>
      <t>Evidencia 3. Permisos -  Certificados de Importación - Actas</t>
    </r>
    <r>
      <rPr>
        <sz val="10"/>
        <rFont val="Arial"/>
        <family val="2"/>
      </rPr>
      <t xml:space="preserve">
Derechos de Petición 2023 - 2023-1
Exp.  500-11-2018-0047. </t>
    </r>
    <r>
      <rPr>
        <b/>
        <sz val="10"/>
        <rFont val="Arial"/>
        <family val="2"/>
      </rPr>
      <t xml:space="preserve">
</t>
    </r>
    <r>
      <rPr>
        <sz val="10"/>
        <rFont val="Arial"/>
        <family val="2"/>
      </rPr>
      <t xml:space="preserve">Exp.  500-12-2018-0073  </t>
    </r>
    <r>
      <rPr>
        <b/>
        <sz val="10"/>
        <rFont val="Arial"/>
        <family val="2"/>
      </rPr>
      <t xml:space="preserve">
</t>
    </r>
    <r>
      <rPr>
        <sz val="10"/>
        <rFont val="Arial"/>
        <family val="2"/>
      </rPr>
      <t xml:space="preserve">Actas de Grupos Primarios
</t>
    </r>
  </si>
  <si>
    <t xml:space="preserve">Para el IX trimestre, la Oficina de Control Interno a través del aplicativo del Sistema de Gestión de Calidad constató al igual que el Subproceso de Gestión Documental el cargue evidencias que permiten evidenciar la aplicación del Instructivo de organización de archivos de gestión  por parte de los responsables de la implementación  en la Subdirección de Biodiversidad y Ecosistemas, validando que cumplen con los requisitos establecidos.
Se hace la claridad que algunos  rótulos de carpeta NO tienen diligenciado la ubicación topográfica de los expedientes dado que a la fecha la subdirección ya supero la capacidad de almacenamiento instalada y se esta a la espera de poder definir nuevos espacios dentro de la entidad.  
Se evidenció la existencia de registros fotográficos y videos del proceso de organización de los expedientes bajo custodia.
Con la aprobación del Comité Institucional de Gestión y Desempeño y el Comité Directivo, se ajusta el porcentaje de cumplimiento correspondiente a la Subdirección, con base en la cuantificación de los archivos de gestión realizada por cada dependencia de la entidad y lo reportado en el FUID.
</t>
  </si>
  <si>
    <t xml:space="preserve">Para el IX trimestre, la Oficina de Control Interno a través del aplicativo del Sistema de Gestión de Calidad constató al igual que el Subproceso de Gestión Documental el cargue de evidencias del formato de hoja de control, observando lo siguiente:
Las evidencias del laboratorio Ambiental y del subproceso de Permisos de Concesiones  cumplen parcialmente con los requisitos establecidos. Se observan oportunidades de mejora  especialmente en el orden cronológico establecido para cada tipo documental.  Por lo anterior se conserva el porcentaje de cumplimiento y se solicita la revisión integral de cada una de las evidencias suministradas y la corrección de las mismas para el próximo seguimiento.
En los subprocesos de Evaluación de Solicitudes de Licencias Ambientales y de Vertimientos se constató que los soportes documentales entregados cumplen con los lineamientos establecidos. Con base en las evidencias aportadas, se confirma el cumplimiento integral de las acciones previstas en el Plan de Mejoramiento Archivístico (PMA) para estas dependencias, razón por la cual se procede a su cierre definitivo. Sin embargo, se precisa que esta actividad continuará siendo objeto de verificación mediante el seguimiento trimestral al cumplimiento y aplicación de la TRD en los archivos de gestión realizado por el subproceso de Gestión Documental, con el fin de garantizar la sostenibilidad y permanencia de los resultados alcanzados.
</t>
  </si>
  <si>
    <r>
      <t xml:space="preserve">Para el IX trimestre, la Oficina de Control Interno a través del aplicativo del Sistema de Gestión de Calidad constató al igual que el Subproceso de Gestión Documental el cargue de evidencias del FUID, las cuales cumplen con los requisitos establecidos para el Laboratorio Ambiental y los subprocesos de Permisos y Autorizaciones de Licencias Ambientales Vertimientos y Concesiones de aguas.  </t>
    </r>
    <r>
      <rPr>
        <b/>
        <sz val="10"/>
        <color rgb="FFFF0000"/>
        <rFont val="Arial"/>
        <family val="2"/>
      </rPr>
      <t xml:space="preserve">
</t>
    </r>
    <r>
      <rPr>
        <sz val="10"/>
        <color theme="1"/>
        <rFont val="Arial"/>
        <family val="2"/>
      </rPr>
      <t>Para el Subproceso de Concesiones se hace la recomendación de tener presente que el FUID que corresponde a archivos de gestión debe estar firmado en los campos correspondientes a responsable de la elaboración, dado que los campos de entregados y recibidos debe diligenciarse en casos de transferencias documentales primarias y secundarias respectivamente. 
De acuerdo a la aprobación del Comité Institucional de Gestión y Desempeño y del Comité Directivo, se ajusta el porcentaje de cumplimiento correspondiente, con base en la cuantificación de los archivos de gestión realizada por cada una de las áreas y a lo reportado en el FUID.</t>
    </r>
  </si>
  <si>
    <r>
      <t xml:space="preserve">Para el IX trimestre, la Oficina de Control Interno a través del aplicativo del Sistema de Gestión de Calidad constató al igual que el Subproceso de Gestión Documental el cargue de evidencias del FUID, las cuales cumplen con los requisitos establecidos para el Laboratorio Ambiental y los subprocesos de Permisos y Autorizaciones de Licencias Ambientales Vertimientos y Concesiones de aguas. </t>
    </r>
    <r>
      <rPr>
        <b/>
        <sz val="10"/>
        <color rgb="FFFF0000"/>
        <rFont val="Arial"/>
        <family val="2"/>
      </rPr>
      <t xml:space="preserve">
</t>
    </r>
    <r>
      <rPr>
        <sz val="10"/>
        <color theme="1"/>
        <rFont val="Arial"/>
        <family val="2"/>
      </rPr>
      <t xml:space="preserve">Para el Subproceso de Concesiones se hace la recomendación de tener presente que el FUID que corresponde a archivos de gestión debe estar firmado en los campos correspondientes a responsable de la elaboración, dado que los campos de entregados y recibidos debe diligenciarse en casos de transferencias documentales primarias y secundarias respectivamente. 
De acuerdo a la aprobación del Comité Institucional de Gestión y Desempeño y del Comité Directivo, se ajusta el porcentaje de cumplimiento correspondiente, con base en la cuantificación de los archivos de gestión realizada por cada una de las áreas. </t>
    </r>
  </si>
  <si>
    <t xml:space="preserve">Para el IX trimestre, la Oficina de Control Interno a través del aplicativo del Sistema de Gestión de Calidad constató al igual que el Subproceso de Gestión Documental  cargue de evidencias del FUID, las cuales cumplen con los requisitos y criterios establecidos.
</t>
  </si>
  <si>
    <t xml:space="preserve">Para el IX trimestre, la Oficina de Control Interno a través del aplicativo del Sistema de Gestión de Calidad constató al igual que el Subproceso de Gestión Documental que esta actividad se encuentra actualmente en fase de ejecución por parte de la Subdirección de Biodiversidad y Ecosistemas. Una vez finalizada, se procederá con el envío de los productos o resultados correspondientes, dentro de los plazos establecidos. Hasta la fecha, se ha cargado como evidencia el registro del avance alcanzado de la migración de los inventarios documentales al Formato Único de Inventario Documental (FUID), lo cual permite dar cuenta de un cumplimiento parcial y del seguimiento continuo por parte de los responsables en la Subdirección. 
Se ajusta el porcentaje de cumplimiento, con base en la cuantificación de los archivos de gestión realizada por cada dependencia de la entidad, la cual fue aprobada por el Comité Institucional de Gestión y Desempeño y el Comité Directivo y teniendo en cuenta lo reportado en el FUID.
</t>
  </si>
  <si>
    <t>Desdeel subproceso de Gestión Documental se realizó el seguimiento correspondiente al IX Trimestre con el propósito de verificar el avance en la organización de los archivos de gestión de la Secretaría General, en cumplimiento de lo dispuesto en la Tabla de Retención Documental (TRD) vigente, el Instructivo para la Organización de Archivos de Gestión adoptado por la Corporación y las directrices impartidas mediante las comunicaciones oficiales 2024-II-00028222, 2024-II-00037564, 2024-EI-00016470, 2025-II-00004308, 2025-II-00016284, 2025-II-00027358 y AGN 2-2025-02469.. Durante el periodo de seguimiento se identificaron las siguientes situaciones:  
1. En Licencias Ambientales, Pernisos de Vertimientos, Laboratorio Ambiental se llevó a cabo una verificación orientada a garantizar la correcta aplicación de los lineamientos definidos en la Tabla de Retención Documental (TRD) vigente. Esta revisión integral permitió confirmar que el proceso de descripción documental se desarrolla conforme a las normas establecidas. Se verificó el diligenciamiento preciso de las hojas de control, la rotulación uniforme y legible de las unidades de conservación (carpetas, cajas y estanterías), la aplicación adecuada del procedimiento de foliación, y la consolidación del registro fotográfico como evidencia del cumplimiento. Por lo anterior  de acuerdo con la cuantificación de archivos reportada por los responsables del área en el trimestre anterior se ajusta el porcentaje de avance y cumplimiento. 
2.En el Proceso de Permisos de Vertimientos se evidenció que, en la mayoría de los casos, se cumple con los lineamientos establecidos para la descripción y organización documental, conforme a lo dispuesto en el instructivo de organización, la Tabla de Retención Documental (TRD) y la normatividad archivística vigente. No obstante, se recomienda prestar especial atención a la información consignada en el rótulo de las carpetas y en la hoja de control, particularmente en lo relacionado con las fechas extremas, las cuales deben ser coherentes y reflejar con precisión el contenido documental de cada expediente.
3. En el Proceso de Permisos de Concesiones se identificaron situaciones que requieren revisión. En las hojas de control se evidenciaron errores en la ordenación cronológica de los expedientes, lo que afecta el principio de orden original durante su clasificación y organización. Asimismo, se encontraron campos sin diligenciar en los rótulos de las carpetas, lo que dificulta su ubicación.
Por lo anterior, y conforme a lo establecido en la comunicación oficial 2025-II-00027358, se mantiene el porcentaje de cumplimiento del trimestre anterior y se hace un llamado a los responsables para que realicen las correcciones necesarias y den cumplimiento a las disposiciones contenidas en los instructivos de organización y en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</si>
</sst>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Aptos Narrow"/>
      <family val="2"/>
      <scheme val="minor"/>
    </font>
    <font>
      <sz val="11"/>
      <color theme="1"/>
      <name val="Aptos Narrow"/>
      <family val="2"/>
      <scheme val="minor"/>
    </font>
    <font>
      <sz val="11"/>
      <color theme="1"/>
      <name val="Arial"/>
      <family val="2"/>
    </font>
    <font>
      <sz val="10"/>
      <name val="Arial"/>
      <family val="2"/>
    </font>
    <font>
      <b/>
      <sz val="11"/>
      <name val="Arial"/>
      <family val="2"/>
    </font>
    <font>
      <b/>
      <sz val="9"/>
      <name val="Arial"/>
      <family val="2"/>
    </font>
    <font>
      <b/>
      <sz val="11"/>
      <color indexed="30"/>
      <name val="Arial"/>
      <family val="2"/>
    </font>
    <font>
      <b/>
      <sz val="9"/>
      <color theme="1"/>
      <name val="Arial"/>
      <family val="2"/>
    </font>
    <font>
      <b/>
      <sz val="12"/>
      <color indexed="8"/>
      <name val="Arial"/>
      <family val="2"/>
    </font>
    <font>
      <b/>
      <sz val="8"/>
      <name val="Arial"/>
      <family val="2"/>
    </font>
    <font>
      <b/>
      <sz val="11"/>
      <color theme="1"/>
      <name val="Arial"/>
      <family val="2"/>
    </font>
    <font>
      <sz val="10"/>
      <color theme="1"/>
      <name val="Arial"/>
      <family val="2"/>
    </font>
    <font>
      <sz val="10"/>
      <color rgb="FF000000"/>
      <name val="Arial"/>
      <family val="2"/>
    </font>
    <font>
      <b/>
      <sz val="10"/>
      <name val="Arial"/>
      <family val="2"/>
    </font>
    <font>
      <sz val="10"/>
      <color rgb="FFFF0000"/>
      <name val="Arial"/>
      <family val="2"/>
    </font>
    <font>
      <b/>
      <sz val="10"/>
      <color rgb="FFFF0000"/>
      <name val="Arial"/>
      <family val="2"/>
    </font>
    <font>
      <b/>
      <sz val="10"/>
      <color rgb="FF000000"/>
      <name val="Arial"/>
      <family val="2"/>
    </font>
    <font>
      <sz val="11"/>
      <color rgb="FFFF0000"/>
      <name val="Arial"/>
      <family val="2"/>
    </font>
    <font>
      <b/>
      <sz val="10"/>
      <color theme="1"/>
      <name val="Arial"/>
      <family val="2"/>
    </font>
    <font>
      <sz val="10"/>
      <color rgb="FFFF00FF"/>
      <name val="Arial"/>
      <family val="2"/>
    </font>
    <font>
      <b/>
      <sz val="10"/>
      <color rgb="FFFF00FF"/>
      <name val="Arial"/>
      <family val="2"/>
    </font>
    <font>
      <sz val="10"/>
      <color indexed="8"/>
      <name val="Arial"/>
      <family val="2"/>
    </font>
    <font>
      <sz val="9"/>
      <color indexed="81"/>
      <name val="Tahoma"/>
      <family val="2"/>
    </font>
    <font>
      <b/>
      <sz val="9"/>
      <color indexed="81"/>
      <name val="Tahoma"/>
      <family val="2"/>
    </font>
    <font>
      <b/>
      <sz val="10"/>
      <color rgb="FFEE0000"/>
      <name val="Arial"/>
      <family val="2"/>
    </font>
    <font>
      <b/>
      <sz val="10"/>
      <color rgb="FF7030A0"/>
      <name val="Arial"/>
      <family val="2"/>
    </font>
    <font>
      <b/>
      <sz val="10"/>
      <color theme="8"/>
      <name val="Arial"/>
      <family val="2"/>
    </font>
    <font>
      <sz val="10"/>
      <color theme="8"/>
      <name val="Arial"/>
      <family val="2"/>
    </font>
    <font>
      <b/>
      <u/>
      <sz val="10"/>
      <color rgb="FFFF0000"/>
      <name val="Arial"/>
      <family val="2"/>
    </font>
    <font>
      <b/>
      <sz val="11"/>
      <color rgb="FFFF0000"/>
      <name val="Arial"/>
      <family val="2"/>
    </font>
    <font>
      <sz val="11"/>
      <name val="Arial"/>
      <family val="2"/>
    </font>
    <font>
      <b/>
      <sz val="11"/>
      <color rgb="FF7030A0"/>
      <name val="Arial"/>
      <family val="2"/>
    </font>
    <font>
      <b/>
      <sz val="11"/>
      <color indexed="8"/>
      <name val="Arial"/>
      <family val="2"/>
    </font>
    <font>
      <sz val="10"/>
      <color rgb="FF7030A0"/>
      <name val="Arial"/>
      <family val="2"/>
    </font>
    <font>
      <sz val="10"/>
      <color rgb="FFFFFF00"/>
      <name val="Arial"/>
      <family val="2"/>
    </font>
    <font>
      <b/>
      <sz val="10"/>
      <color theme="9"/>
      <name val="Arial"/>
      <family val="2"/>
    </font>
    <font>
      <b/>
      <sz val="10"/>
      <color indexed="30"/>
      <name val="Arial"/>
      <family val="2"/>
    </font>
    <font>
      <b/>
      <sz val="10"/>
      <color indexed="8"/>
      <name val="Arial"/>
      <family val="2"/>
    </font>
    <font>
      <sz val="10"/>
      <name val="Arial"/>
      <family val="2"/>
    </font>
    <font>
      <sz val="10"/>
      <color rgb="FF000000"/>
      <name val="Arial"/>
      <family val="2"/>
    </font>
    <font>
      <b/>
      <sz val="10"/>
      <color rgb="FFFFC000"/>
      <name val="Arial"/>
      <family val="2"/>
    </font>
    <font>
      <sz val="10"/>
      <color rgb="FFFF0000"/>
      <name val="Arial"/>
    </font>
    <font>
      <sz val="10"/>
      <name val="Arial"/>
    </font>
    <font>
      <b/>
      <sz val="9"/>
      <name val="Arial"/>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CCFF99"/>
        <bgColor indexed="64"/>
      </patternFill>
    </fill>
    <fill>
      <patternFill patternType="solid">
        <fgColor theme="7"/>
        <bgColor indexed="64"/>
      </patternFill>
    </fill>
    <fill>
      <patternFill patternType="solid">
        <fgColor rgb="FF00FFCC"/>
        <bgColor indexed="64"/>
      </patternFill>
    </fill>
    <fill>
      <patternFill patternType="solid">
        <fgColor theme="0"/>
        <bgColor rgb="FF000000"/>
      </patternFill>
    </fill>
    <fill>
      <patternFill patternType="solid">
        <fgColor rgb="FFFF7C80"/>
        <bgColor indexed="64"/>
      </patternFill>
    </fill>
    <fill>
      <patternFill patternType="solid">
        <fgColor theme="0"/>
        <bgColor theme="0"/>
      </patternFill>
    </fill>
    <fill>
      <patternFill patternType="solid">
        <fgColor theme="6" tint="0.79998168889431442"/>
        <bgColor indexed="64"/>
      </patternFill>
    </fill>
    <fill>
      <patternFill patternType="solid">
        <fgColor theme="3" tint="0.749992370372631"/>
        <bgColor indexed="64"/>
      </patternFill>
    </fill>
  </fills>
  <borders count="69">
    <border>
      <left/>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medium">
        <color indexed="64"/>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medium">
        <color rgb="FF000000"/>
      </left>
      <right style="medium">
        <color rgb="FF000000"/>
      </right>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rgb="FF000000"/>
      </bottom>
      <diagonal/>
    </border>
  </borders>
  <cellStyleXfs count="2">
    <xf numFmtId="0" fontId="0" fillId="0" borderId="0"/>
    <xf numFmtId="9" fontId="1" fillId="0" borderId="0" applyFont="0" applyFill="0" applyBorder="0" applyAlignment="0" applyProtection="0"/>
  </cellStyleXfs>
  <cellXfs count="387">
    <xf numFmtId="0" fontId="0" fillId="0" borderId="0" xfId="0"/>
    <xf numFmtId="0" fontId="2" fillId="0" borderId="0" xfId="0" applyFont="1"/>
    <xf numFmtId="0" fontId="2" fillId="0" borderId="0" xfId="0" applyFont="1" applyAlignment="1">
      <alignment horizontal="center" vertical="center"/>
    </xf>
    <xf numFmtId="10" fontId="2" fillId="0" borderId="0" xfId="0" applyNumberFormat="1" applyFont="1" applyAlignment="1">
      <alignment horizontal="center"/>
    </xf>
    <xf numFmtId="0" fontId="2" fillId="0" borderId="0" xfId="0" applyFont="1" applyAlignment="1">
      <alignment horizontal="justify"/>
    </xf>
    <xf numFmtId="0" fontId="3" fillId="2" borderId="1" xfId="0" applyFont="1" applyFill="1" applyBorder="1" applyAlignment="1">
      <alignment horizontal="justify" vertical="center" wrapText="1"/>
    </xf>
    <xf numFmtId="0" fontId="2" fillId="2" borderId="0" xfId="0" applyFont="1" applyFill="1" applyAlignment="1">
      <alignment horizontal="justify"/>
    </xf>
    <xf numFmtId="0" fontId="2" fillId="0" borderId="0" xfId="0" applyFont="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10" fontId="4" fillId="0" borderId="5" xfId="0" applyNumberFormat="1" applyFont="1" applyBorder="1" applyAlignment="1">
      <alignment horizontal="left"/>
    </xf>
    <xf numFmtId="0" fontId="4" fillId="0" borderId="4" xfId="0" applyFont="1" applyBorder="1" applyAlignment="1">
      <alignment horizontal="center" vertical="center"/>
    </xf>
    <xf numFmtId="0" fontId="4" fillId="2" borderId="4" xfId="0" applyFont="1" applyFill="1" applyBorder="1" applyAlignment="1">
      <alignment horizontal="justify" vertical="center"/>
    </xf>
    <xf numFmtId="0" fontId="5" fillId="0" borderId="5" xfId="0" applyFont="1" applyBorder="1" applyAlignment="1">
      <alignment horizontal="left"/>
    </xf>
    <xf numFmtId="14" fontId="6" fillId="0" borderId="2" xfId="0" applyNumberFormat="1" applyFont="1" applyBorder="1" applyAlignment="1">
      <alignment horizontal="left" vertical="center"/>
    </xf>
    <xf numFmtId="0" fontId="6" fillId="0" borderId="4" xfId="0" applyFont="1" applyBorder="1" applyAlignment="1">
      <alignment horizontal="left" vertical="center"/>
    </xf>
    <xf numFmtId="0" fontId="6" fillId="2" borderId="4" xfId="0" applyFont="1" applyFill="1" applyBorder="1" applyAlignment="1">
      <alignment horizontal="justify" vertical="center"/>
    </xf>
    <xf numFmtId="0" fontId="6" fillId="0" borderId="4" xfId="0" applyFont="1" applyBorder="1" applyAlignment="1">
      <alignment horizontal="center" vertical="center"/>
    </xf>
    <xf numFmtId="0" fontId="6"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vertical="center"/>
    </xf>
    <xf numFmtId="0" fontId="4" fillId="0" borderId="7" xfId="0" applyFont="1" applyBorder="1" applyAlignment="1">
      <alignment horizontal="center" vertical="center"/>
    </xf>
    <xf numFmtId="10" fontId="4" fillId="0" borderId="7" xfId="0" applyNumberFormat="1" applyFont="1" applyBorder="1" applyAlignment="1">
      <alignment horizontal="center" vertical="center"/>
    </xf>
    <xf numFmtId="0" fontId="4" fillId="0" borderId="7" xfId="0" applyFont="1" applyBorder="1" applyAlignment="1">
      <alignment horizontal="justify" vertical="center"/>
    </xf>
    <xf numFmtId="0" fontId="6" fillId="0" borderId="7" xfId="0" applyFont="1" applyBorder="1" applyAlignment="1">
      <alignment vertical="center"/>
    </xf>
    <xf numFmtId="0" fontId="6" fillId="0" borderId="7" xfId="0" applyFont="1" applyBorder="1" applyAlignment="1">
      <alignment horizontal="center" vertical="center"/>
    </xf>
    <xf numFmtId="0" fontId="6" fillId="2" borderId="7" xfId="0" applyFont="1" applyFill="1" applyBorder="1" applyAlignment="1">
      <alignment horizontal="justify" vertical="center"/>
    </xf>
    <xf numFmtId="0" fontId="6" fillId="0" borderId="8" xfId="0" applyFont="1" applyBorder="1" applyAlignment="1">
      <alignment vertical="center"/>
    </xf>
    <xf numFmtId="0" fontId="7" fillId="0" borderId="9" xfId="0" applyFont="1" applyBorder="1" applyAlignment="1">
      <alignment horizontal="left" vertical="top" wrapText="1"/>
    </xf>
    <xf numFmtId="0" fontId="4" fillId="2" borderId="7" xfId="0" applyFont="1" applyFill="1" applyBorder="1" applyAlignment="1">
      <alignment horizontal="justify" vertical="center"/>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3" fillId="2" borderId="14" xfId="0" applyFont="1" applyFill="1" applyBorder="1" applyAlignment="1">
      <alignment horizontal="justify" vertical="center" wrapText="1"/>
    </xf>
    <xf numFmtId="0" fontId="8" fillId="2"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5" fillId="3" borderId="20"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10" fontId="5" fillId="3" borderId="21" xfId="0" applyNumberFormat="1" applyFont="1" applyFill="1" applyBorder="1" applyAlignment="1" applyProtection="1">
      <alignment horizontal="center" vertical="center" wrapText="1"/>
      <protection locked="0"/>
    </xf>
    <xf numFmtId="0" fontId="9" fillId="3" borderId="21" xfId="0" applyFont="1" applyFill="1" applyBorder="1" applyAlignment="1" applyProtection="1">
      <alignment horizontal="center" vertical="center" wrapText="1"/>
      <protection locked="0"/>
    </xf>
    <xf numFmtId="0" fontId="5" fillId="3" borderId="2" xfId="0" applyFont="1" applyFill="1" applyBorder="1" applyAlignment="1">
      <alignment horizontal="center" vertical="center" wrapText="1"/>
    </xf>
    <xf numFmtId="0" fontId="5" fillId="2" borderId="22"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9" fillId="5" borderId="24" xfId="0" applyFont="1" applyFill="1" applyBorder="1" applyAlignment="1">
      <alignment horizontal="center" vertical="center" wrapText="1"/>
    </xf>
    <xf numFmtId="0" fontId="5" fillId="5" borderId="5" xfId="0" applyFont="1" applyFill="1" applyBorder="1" applyAlignment="1">
      <alignment vertical="center" wrapText="1"/>
    </xf>
    <xf numFmtId="0" fontId="10" fillId="5" borderId="25" xfId="0" applyFont="1" applyFill="1" applyBorder="1" applyAlignment="1">
      <alignment vertical="center"/>
    </xf>
    <xf numFmtId="0" fontId="5" fillId="3" borderId="26"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27" xfId="0" applyFont="1" applyFill="1" applyBorder="1" applyAlignment="1">
      <alignment horizontal="center" vertical="center" wrapText="1"/>
    </xf>
    <xf numFmtId="0" fontId="5" fillId="3" borderId="27" xfId="0" applyFont="1" applyFill="1" applyBorder="1" applyAlignment="1" applyProtection="1">
      <alignment vertical="center" wrapText="1"/>
      <protection locked="0"/>
    </xf>
    <xf numFmtId="10" fontId="5" fillId="3" borderId="27" xfId="0" applyNumberFormat="1" applyFont="1" applyFill="1" applyBorder="1" applyAlignment="1" applyProtection="1">
      <alignment horizontal="center" vertical="center" wrapText="1"/>
      <protection locked="0"/>
    </xf>
    <xf numFmtId="0" fontId="9" fillId="3" borderId="28" xfId="0" applyFont="1" applyFill="1" applyBorder="1" applyAlignment="1" applyProtection="1">
      <alignment vertical="center" wrapText="1"/>
      <protection locked="0"/>
    </xf>
    <xf numFmtId="0" fontId="5" fillId="3" borderId="3" xfId="0" applyFont="1" applyFill="1" applyBorder="1" applyAlignment="1" applyProtection="1">
      <alignment horizontal="center" vertical="center" wrapText="1"/>
      <protection locked="0"/>
    </xf>
    <xf numFmtId="0" fontId="5" fillId="3" borderId="28" xfId="0" applyFont="1" applyFill="1" applyBorder="1" applyAlignment="1">
      <alignment horizontal="center" vertical="center" wrapText="1"/>
    </xf>
    <xf numFmtId="0" fontId="5" fillId="2" borderId="29" xfId="0" applyFont="1" applyFill="1" applyBorder="1" applyAlignment="1" applyProtection="1">
      <alignment horizontal="justify" vertical="center" wrapText="1"/>
      <protection locked="0"/>
    </xf>
    <xf numFmtId="0" fontId="5" fillId="4" borderId="30" xfId="0" applyFont="1" applyFill="1" applyBorder="1" applyAlignment="1" applyProtection="1">
      <alignment horizontal="center" vertical="center" wrapText="1"/>
      <protection locked="0"/>
    </xf>
    <xf numFmtId="0" fontId="9" fillId="5" borderId="26" xfId="0" applyFont="1" applyFill="1" applyBorder="1" applyAlignment="1">
      <alignment vertical="center" wrapText="1"/>
    </xf>
    <xf numFmtId="0" fontId="5" fillId="5" borderId="27" xfId="0" applyFont="1" applyFill="1" applyBorder="1" applyAlignment="1">
      <alignment vertical="center" wrapText="1"/>
    </xf>
    <xf numFmtId="0" fontId="10" fillId="5" borderId="31" xfId="0" applyFont="1" applyFill="1" applyBorder="1" applyAlignment="1">
      <alignment vertical="center"/>
    </xf>
    <xf numFmtId="0" fontId="3" fillId="5" borderId="21" xfId="0" applyFont="1" applyFill="1" applyBorder="1" applyAlignment="1">
      <alignment horizontal="center" vertical="center" wrapText="1"/>
    </xf>
    <xf numFmtId="0" fontId="3" fillId="0" borderId="21" xfId="0" applyFont="1" applyBorder="1" applyAlignment="1">
      <alignment horizontal="justify" vertical="center" wrapText="1"/>
    </xf>
    <xf numFmtId="14" fontId="11" fillId="0" borderId="5" xfId="0" applyNumberFormat="1" applyFont="1" applyBorder="1" applyAlignment="1">
      <alignment horizontal="center" vertical="center"/>
    </xf>
    <xf numFmtId="1" fontId="3" fillId="2" borderId="21" xfId="0" applyNumberFormat="1" applyFont="1" applyFill="1" applyBorder="1" applyAlignment="1">
      <alignment horizontal="center" vertical="center" wrapText="1"/>
    </xf>
    <xf numFmtId="10" fontId="12" fillId="6" borderId="21" xfId="1" applyNumberFormat="1" applyFont="1" applyFill="1" applyBorder="1" applyAlignment="1">
      <alignment horizontal="center" vertical="center" wrapText="1"/>
    </xf>
    <xf numFmtId="0" fontId="3" fillId="2" borderId="14" xfId="0" applyFont="1" applyFill="1" applyBorder="1" applyAlignment="1" applyProtection="1">
      <alignment horizontal="justify" vertical="center" wrapText="1"/>
      <protection locked="0"/>
    </xf>
    <xf numFmtId="0" fontId="11" fillId="2" borderId="5" xfId="0" applyFont="1" applyFill="1" applyBorder="1" applyAlignment="1">
      <alignment horizontal="left" vertical="top" wrapText="1"/>
    </xf>
    <xf numFmtId="0" fontId="11" fillId="2" borderId="5" xfId="0" applyFont="1" applyFill="1" applyBorder="1" applyAlignment="1">
      <alignment horizontal="center" vertical="center" wrapText="1"/>
    </xf>
    <xf numFmtId="0" fontId="11" fillId="2" borderId="21" xfId="0" applyFont="1" applyFill="1" applyBorder="1" applyAlignment="1">
      <alignment horizontal="left" vertical="top" wrapText="1"/>
    </xf>
    <xf numFmtId="14" fontId="11" fillId="2" borderId="5" xfId="0" applyNumberFormat="1" applyFont="1" applyFill="1" applyBorder="1" applyAlignment="1">
      <alignment horizontal="center" vertical="center"/>
    </xf>
    <xf numFmtId="0" fontId="11" fillId="0" borderId="20" xfId="0" applyFont="1" applyBorder="1" applyAlignment="1">
      <alignment horizontal="justify" vertical="top" wrapText="1"/>
    </xf>
    <xf numFmtId="0" fontId="11" fillId="0" borderId="21" xfId="0" applyFont="1" applyBorder="1" applyAlignment="1">
      <alignment horizontal="justify" vertical="top" wrapText="1"/>
    </xf>
    <xf numFmtId="0" fontId="11" fillId="0" borderId="1" xfId="0" applyFont="1" applyBorder="1" applyAlignment="1">
      <alignment horizontal="justify" vertical="top" wrapText="1"/>
    </xf>
    <xf numFmtId="10" fontId="12" fillId="6" borderId="5" xfId="1" applyNumberFormat="1" applyFont="1" applyFill="1" applyBorder="1" applyAlignment="1">
      <alignment horizontal="center" vertical="center" wrapText="1"/>
    </xf>
    <xf numFmtId="9" fontId="3" fillId="2" borderId="2" xfId="0" applyNumberFormat="1" applyFont="1" applyFill="1" applyBorder="1" applyAlignment="1">
      <alignment horizontal="justify" vertical="center" wrapText="1"/>
    </xf>
    <xf numFmtId="0" fontId="11" fillId="2" borderId="37" xfId="0" applyFont="1" applyFill="1" applyBorder="1" applyAlignment="1">
      <alignment horizontal="center" vertical="top" wrapText="1"/>
    </xf>
    <xf numFmtId="0" fontId="11" fillId="0" borderId="24" xfId="0" applyFont="1" applyBorder="1" applyAlignment="1">
      <alignment horizontal="justify" vertical="top" wrapText="1"/>
    </xf>
    <xf numFmtId="0" fontId="11" fillId="0" borderId="5" xfId="0" applyFont="1" applyBorder="1" applyAlignment="1">
      <alignment horizontal="justify" vertical="top" wrapText="1"/>
    </xf>
    <xf numFmtId="0" fontId="11" fillId="0" borderId="38" xfId="0" applyFont="1" applyBorder="1" applyAlignment="1">
      <alignment horizontal="justify" vertical="top" wrapText="1"/>
    </xf>
    <xf numFmtId="0" fontId="12" fillId="2" borderId="1" xfId="0" applyFont="1" applyFill="1" applyBorder="1" applyAlignment="1">
      <alignment horizontal="justify" vertical="center" wrapText="1"/>
    </xf>
    <xf numFmtId="0" fontId="11" fillId="2" borderId="37" xfId="0" applyFont="1" applyFill="1" applyBorder="1" applyAlignment="1">
      <alignment horizontal="justify" vertical="top" wrapText="1"/>
    </xf>
    <xf numFmtId="0" fontId="3" fillId="0" borderId="21" xfId="0" applyFont="1" applyBorder="1" applyAlignment="1">
      <alignment horizontal="justify" vertical="top" wrapText="1"/>
    </xf>
    <xf numFmtId="10" fontId="3" fillId="6" borderId="5" xfId="1" applyNumberFormat="1" applyFont="1" applyFill="1" applyBorder="1" applyAlignment="1">
      <alignment horizontal="center" vertical="center" wrapText="1"/>
    </xf>
    <xf numFmtId="0" fontId="3" fillId="2" borderId="21" xfId="0" applyFont="1" applyFill="1" applyBorder="1" applyAlignment="1" applyProtection="1">
      <alignment horizontal="justify" vertical="center" wrapText="1"/>
      <protection locked="0"/>
    </xf>
    <xf numFmtId="0" fontId="15" fillId="2" borderId="1" xfId="0" applyFont="1" applyFill="1" applyBorder="1" applyAlignment="1">
      <alignment horizontal="justify" vertical="center" wrapText="1"/>
    </xf>
    <xf numFmtId="0" fontId="3" fillId="2" borderId="21" xfId="0" applyFont="1" applyFill="1" applyBorder="1" applyAlignment="1" applyProtection="1">
      <alignment horizontal="justify" vertical="top" wrapText="1"/>
      <protection locked="0"/>
    </xf>
    <xf numFmtId="0" fontId="12" fillId="2" borderId="37" xfId="0" applyFont="1" applyFill="1" applyBorder="1" applyAlignment="1">
      <alignment horizontal="justify" vertical="top" wrapText="1"/>
    </xf>
    <xf numFmtId="0" fontId="15" fillId="0" borderId="1" xfId="0" applyFont="1" applyBorder="1" applyAlignment="1">
      <alignment horizontal="justify" vertical="center" wrapText="1"/>
    </xf>
    <xf numFmtId="0" fontId="3" fillId="2" borderId="1" xfId="0" applyFont="1" applyFill="1" applyBorder="1" applyAlignment="1">
      <alignment horizontal="justify" vertical="top" wrapText="1"/>
    </xf>
    <xf numFmtId="0" fontId="15" fillId="0" borderId="1" xfId="0" applyFont="1" applyBorder="1" applyAlignment="1">
      <alignment horizontal="justify" vertical="top" wrapText="1"/>
    </xf>
    <xf numFmtId="0" fontId="3" fillId="7" borderId="2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3" fillId="8" borderId="21" xfId="0" applyFont="1" applyFill="1" applyBorder="1" applyAlignment="1">
      <alignment horizontal="center" vertical="center" wrapText="1"/>
    </xf>
    <xf numFmtId="0" fontId="2" fillId="2" borderId="1" xfId="0" applyFont="1" applyFill="1" applyBorder="1" applyAlignment="1">
      <alignment wrapText="1"/>
    </xf>
    <xf numFmtId="0" fontId="12" fillId="2" borderId="42" xfId="0" applyFont="1" applyFill="1" applyBorder="1" applyAlignment="1">
      <alignment horizontal="justify" vertical="top" wrapText="1"/>
    </xf>
    <xf numFmtId="0" fontId="3" fillId="2" borderId="2" xfId="0" applyFont="1" applyFill="1" applyBorder="1" applyAlignment="1">
      <alignment horizontal="center" vertical="center" wrapText="1"/>
    </xf>
    <xf numFmtId="0" fontId="3" fillId="2" borderId="5" xfId="0" applyFont="1" applyFill="1" applyBorder="1" applyAlignment="1">
      <alignment vertical="center" wrapText="1"/>
    </xf>
    <xf numFmtId="0" fontId="11" fillId="2" borderId="43" xfId="0" applyFont="1" applyFill="1" applyBorder="1" applyAlignment="1">
      <alignment horizontal="justify" vertical="top" wrapText="1"/>
    </xf>
    <xf numFmtId="0" fontId="15" fillId="0" borderId="20" xfId="0" applyFont="1" applyBorder="1" applyAlignment="1">
      <alignment horizontal="justify" vertical="top" wrapText="1"/>
    </xf>
    <xf numFmtId="0" fontId="11" fillId="2" borderId="9" xfId="0" applyFont="1" applyFill="1" applyBorder="1" applyAlignment="1">
      <alignment horizontal="center" vertical="center" wrapText="1"/>
    </xf>
    <xf numFmtId="0" fontId="12" fillId="2" borderId="5" xfId="0" applyFont="1" applyFill="1" applyBorder="1" applyAlignment="1">
      <alignment vertical="center" wrapText="1"/>
    </xf>
    <xf numFmtId="0" fontId="11" fillId="2" borderId="38" xfId="0" applyFont="1" applyFill="1" applyBorder="1" applyAlignment="1">
      <alignment horizontal="justify" vertical="top" wrapText="1"/>
    </xf>
    <xf numFmtId="0" fontId="3" fillId="9" borderId="21" xfId="0" applyFont="1" applyFill="1" applyBorder="1" applyAlignment="1">
      <alignment horizontal="center" vertical="center" wrapText="1"/>
    </xf>
    <xf numFmtId="0" fontId="11" fillId="2" borderId="37" xfId="0" applyFont="1" applyFill="1" applyBorder="1" applyAlignment="1">
      <alignment horizontal="justify" vertical="center" wrapText="1"/>
    </xf>
    <xf numFmtId="14" fontId="11" fillId="2" borderId="16" xfId="0" applyNumberFormat="1" applyFont="1" applyFill="1" applyBorder="1" applyAlignment="1">
      <alignment horizontal="center" vertical="center"/>
    </xf>
    <xf numFmtId="0" fontId="15" fillId="0" borderId="44" xfId="0" applyFont="1" applyBorder="1" applyAlignment="1">
      <alignment horizontal="justify" vertical="top" wrapText="1"/>
    </xf>
    <xf numFmtId="0" fontId="11" fillId="2" borderId="0" xfId="0" applyFont="1" applyFill="1" applyAlignment="1">
      <alignment vertical="top" wrapText="1"/>
    </xf>
    <xf numFmtId="0" fontId="11" fillId="2" borderId="37" xfId="0" applyFont="1" applyFill="1" applyBorder="1" applyAlignment="1">
      <alignment vertical="top" wrapText="1"/>
    </xf>
    <xf numFmtId="14" fontId="11" fillId="2" borderId="45" xfId="0" applyNumberFormat="1" applyFont="1" applyFill="1" applyBorder="1" applyAlignment="1">
      <alignment horizontal="center" vertical="center"/>
    </xf>
    <xf numFmtId="0" fontId="3" fillId="2" borderId="5" xfId="0" applyFont="1" applyFill="1" applyBorder="1" applyAlignment="1">
      <alignment horizontal="justify" vertical="center" wrapText="1"/>
    </xf>
    <xf numFmtId="0" fontId="12" fillId="2" borderId="14" xfId="0" applyFont="1" applyFill="1" applyBorder="1" applyAlignment="1">
      <alignment horizontal="justify" vertical="center" wrapText="1"/>
    </xf>
    <xf numFmtId="0" fontId="12" fillId="2" borderId="37" xfId="0" applyFont="1" applyFill="1" applyBorder="1" applyAlignment="1">
      <alignment horizontal="justify" vertical="center" wrapText="1"/>
    </xf>
    <xf numFmtId="0" fontId="11" fillId="2" borderId="46" xfId="0" applyFont="1" applyFill="1" applyBorder="1" applyAlignment="1">
      <alignment horizontal="justify" vertical="top" wrapText="1"/>
    </xf>
    <xf numFmtId="14" fontId="11" fillId="2" borderId="47" xfId="0" applyNumberFormat="1" applyFont="1" applyFill="1" applyBorder="1" applyAlignment="1">
      <alignment horizontal="center" vertical="center"/>
    </xf>
    <xf numFmtId="0" fontId="3" fillId="10" borderId="21" xfId="0" applyFont="1" applyFill="1" applyBorder="1" applyAlignment="1">
      <alignment horizontal="center" vertical="center" wrapText="1"/>
    </xf>
    <xf numFmtId="14" fontId="11" fillId="2" borderId="21" xfId="0" applyNumberFormat="1" applyFont="1" applyFill="1" applyBorder="1" applyAlignment="1">
      <alignment horizontal="center" vertical="center"/>
    </xf>
    <xf numFmtId="0" fontId="12" fillId="2" borderId="5"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11" fillId="2" borderId="1" xfId="0" applyFont="1" applyFill="1" applyBorder="1" applyAlignment="1">
      <alignment wrapText="1"/>
    </xf>
    <xf numFmtId="14" fontId="12" fillId="12" borderId="5" xfId="0" applyNumberFormat="1" applyFont="1" applyFill="1" applyBorder="1" applyAlignment="1">
      <alignment horizontal="center" vertical="center"/>
    </xf>
    <xf numFmtId="0" fontId="3" fillId="2" borderId="0" xfId="0" applyFont="1" applyFill="1" applyAlignment="1">
      <alignment vertical="top" wrapText="1"/>
    </xf>
    <xf numFmtId="0" fontId="12" fillId="2" borderId="1" xfId="0" applyFont="1" applyFill="1" applyBorder="1" applyAlignment="1">
      <alignment vertical="center" wrapText="1"/>
    </xf>
    <xf numFmtId="0" fontId="11" fillId="2" borderId="3" xfId="0" applyFont="1" applyFill="1" applyBorder="1" applyAlignment="1">
      <alignment horizontal="center" vertical="center" wrapText="1"/>
    </xf>
    <xf numFmtId="0" fontId="3" fillId="13" borderId="21" xfId="0" applyFont="1" applyFill="1" applyBorder="1" applyAlignment="1">
      <alignment horizontal="center" vertical="center" wrapText="1"/>
    </xf>
    <xf numFmtId="0" fontId="12" fillId="2" borderId="1" xfId="0" applyFont="1" applyFill="1" applyBorder="1" applyAlignment="1">
      <alignment horizontal="justify" vertical="top" wrapText="1"/>
    </xf>
    <xf numFmtId="10" fontId="3" fillId="6" borderId="21" xfId="1" applyNumberFormat="1" applyFont="1" applyFill="1" applyBorder="1" applyAlignment="1">
      <alignment horizontal="center" vertical="center" wrapText="1"/>
    </xf>
    <xf numFmtId="0" fontId="21" fillId="0" borderId="5" xfId="0" applyFont="1" applyBorder="1" applyAlignment="1">
      <alignment horizontal="justify" vertical="top" wrapText="1"/>
    </xf>
    <xf numFmtId="9" fontId="3" fillId="2" borderId="5" xfId="0" applyNumberFormat="1" applyFont="1" applyFill="1" applyBorder="1" applyAlignment="1">
      <alignment horizontal="justify" vertical="center" wrapText="1"/>
    </xf>
    <xf numFmtId="0" fontId="11" fillId="2" borderId="21" xfId="0" applyFont="1" applyFill="1" applyBorder="1" applyAlignment="1">
      <alignment horizontal="justify" vertical="top" wrapText="1"/>
    </xf>
    <xf numFmtId="0" fontId="14" fillId="2" borderId="1" xfId="0" applyFont="1" applyFill="1" applyBorder="1" applyAlignment="1">
      <alignment horizontal="justify" vertical="center" wrapText="1"/>
    </xf>
    <xf numFmtId="0" fontId="11" fillId="2" borderId="6" xfId="0" applyFont="1" applyFill="1" applyBorder="1" applyAlignment="1">
      <alignment horizontal="center" vertical="center" wrapText="1"/>
    </xf>
    <xf numFmtId="0" fontId="15" fillId="0" borderId="24" xfId="0" applyFont="1" applyBorder="1" applyAlignment="1">
      <alignment horizontal="justify" vertical="top" wrapText="1"/>
    </xf>
    <xf numFmtId="0" fontId="11" fillId="2" borderId="2" xfId="0" applyFont="1" applyFill="1" applyBorder="1" applyAlignment="1">
      <alignment horizontal="center" vertical="center" wrapText="1"/>
    </xf>
    <xf numFmtId="0" fontId="12" fillId="2" borderId="1" xfId="0" applyFont="1" applyFill="1" applyBorder="1" applyAlignment="1">
      <alignment wrapText="1"/>
    </xf>
    <xf numFmtId="1" fontId="3" fillId="2" borderId="5" xfId="0" applyNumberFormat="1" applyFont="1" applyFill="1" applyBorder="1" applyAlignment="1">
      <alignment horizontal="center" vertical="center" wrapText="1"/>
    </xf>
    <xf numFmtId="0" fontId="3" fillId="2" borderId="5" xfId="0" applyFont="1" applyFill="1" applyBorder="1" applyAlignment="1" applyProtection="1">
      <alignment horizontal="justify" vertical="center" wrapText="1"/>
      <protection locked="0"/>
    </xf>
    <xf numFmtId="0" fontId="3" fillId="2" borderId="3" xfId="0" applyFont="1" applyFill="1" applyBorder="1" applyAlignment="1">
      <alignment horizontal="center" vertical="center" wrapText="1"/>
    </xf>
    <xf numFmtId="14" fontId="11" fillId="0" borderId="21" xfId="0" applyNumberFormat="1" applyFont="1" applyBorder="1" applyAlignment="1">
      <alignment horizontal="center" vertical="center"/>
    </xf>
    <xf numFmtId="0" fontId="11" fillId="2" borderId="44" xfId="0" applyFont="1" applyFill="1" applyBorder="1" applyAlignment="1">
      <alignment horizontal="center" vertical="center" wrapText="1"/>
    </xf>
    <xf numFmtId="9" fontId="12" fillId="2" borderId="1" xfId="0" applyNumberFormat="1" applyFont="1" applyFill="1" applyBorder="1" applyAlignment="1">
      <alignment horizontal="justify" vertical="center" wrapText="1"/>
    </xf>
    <xf numFmtId="0" fontId="3" fillId="2" borderId="22" xfId="0" applyFont="1" applyFill="1" applyBorder="1" applyAlignment="1">
      <alignment horizontal="justify" vertical="center" wrapText="1"/>
    </xf>
    <xf numFmtId="0" fontId="11" fillId="2" borderId="48" xfId="0" applyFont="1" applyFill="1" applyBorder="1" applyAlignment="1">
      <alignment horizontal="center" vertical="center" wrapText="1"/>
    </xf>
    <xf numFmtId="0" fontId="2" fillId="2" borderId="0" xfId="0" applyFont="1" applyFill="1" applyAlignment="1">
      <alignment horizontal="justify" vertical="center"/>
    </xf>
    <xf numFmtId="0" fontId="3" fillId="2" borderId="37" xfId="0" applyFont="1" applyFill="1" applyBorder="1" applyAlignment="1">
      <alignment horizontal="justify" vertical="center" wrapText="1"/>
    </xf>
    <xf numFmtId="14" fontId="11" fillId="2" borderId="43" xfId="0" applyNumberFormat="1" applyFont="1" applyFill="1" applyBorder="1" applyAlignment="1">
      <alignment horizontal="center" vertical="center"/>
    </xf>
    <xf numFmtId="0" fontId="11" fillId="2" borderId="14"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11" fillId="2" borderId="22" xfId="0" applyFont="1" applyFill="1" applyBorder="1" applyAlignment="1">
      <alignment horizontal="justify" vertical="top" wrapText="1"/>
    </xf>
    <xf numFmtId="0" fontId="0" fillId="2" borderId="2" xfId="0" applyFill="1" applyBorder="1" applyAlignment="1">
      <alignment vertical="center" wrapText="1"/>
    </xf>
    <xf numFmtId="0" fontId="11" fillId="2" borderId="29" xfId="0" applyFont="1" applyFill="1" applyBorder="1" applyAlignment="1">
      <alignment horizontal="justify" vertical="top" wrapText="1"/>
    </xf>
    <xf numFmtId="0" fontId="11" fillId="2" borderId="5" xfId="0" applyFont="1" applyFill="1" applyBorder="1" applyAlignment="1">
      <alignment horizontal="justify" vertical="center"/>
    </xf>
    <xf numFmtId="0" fontId="2" fillId="2" borderId="49" xfId="0" applyFont="1" applyFill="1" applyBorder="1" applyAlignment="1">
      <alignment horizontal="justify" vertical="center"/>
    </xf>
    <xf numFmtId="0" fontId="12" fillId="2" borderId="50" xfId="0" applyFont="1" applyFill="1" applyBorder="1" applyAlignment="1">
      <alignment vertical="center" wrapText="1"/>
    </xf>
    <xf numFmtId="0" fontId="15" fillId="2" borderId="20" xfId="0" applyFont="1" applyFill="1" applyBorder="1" applyAlignment="1">
      <alignment horizontal="justify" vertical="top" wrapText="1"/>
    </xf>
    <xf numFmtId="0" fontId="11" fillId="2" borderId="0" xfId="0" applyFont="1" applyFill="1" applyAlignment="1">
      <alignment horizontal="justify" vertical="center"/>
    </xf>
    <xf numFmtId="0" fontId="18" fillId="0" borderId="20" xfId="0" applyFont="1" applyBorder="1" applyAlignment="1">
      <alignment horizontal="justify" vertical="top" wrapText="1"/>
    </xf>
    <xf numFmtId="0" fontId="3" fillId="2" borderId="4" xfId="0" applyFont="1" applyFill="1" applyBorder="1" applyAlignment="1">
      <alignment horizontal="center" vertical="center" wrapText="1"/>
    </xf>
    <xf numFmtId="0" fontId="11" fillId="2" borderId="9" xfId="0" applyFont="1" applyFill="1" applyBorder="1" applyAlignment="1">
      <alignment horizontal="justify" vertical="center"/>
    </xf>
    <xf numFmtId="0" fontId="12" fillId="2" borderId="51" xfId="0" applyFont="1" applyFill="1" applyBorder="1" applyAlignment="1">
      <alignment horizontal="justify" vertical="top" wrapText="1"/>
    </xf>
    <xf numFmtId="0" fontId="11" fillId="2" borderId="52" xfId="0" applyFont="1" applyFill="1" applyBorder="1" applyAlignment="1">
      <alignment horizontal="center" vertical="center" wrapText="1"/>
    </xf>
    <xf numFmtId="0" fontId="2" fillId="2" borderId="49" xfId="0" applyFont="1" applyFill="1" applyBorder="1" applyAlignment="1">
      <alignment horizontal="justify"/>
    </xf>
    <xf numFmtId="0" fontId="3" fillId="2" borderId="53" xfId="0" applyFont="1" applyFill="1" applyBorder="1" applyAlignment="1">
      <alignment horizontal="justify" vertical="center" wrapText="1"/>
    </xf>
    <xf numFmtId="0" fontId="11" fillId="2" borderId="54" xfId="0" applyFont="1" applyFill="1" applyBorder="1" applyAlignment="1">
      <alignment horizontal="justify" vertical="center"/>
    </xf>
    <xf numFmtId="0" fontId="3" fillId="2" borderId="21" xfId="0" applyFont="1" applyFill="1" applyBorder="1" applyAlignment="1">
      <alignment horizontal="justify" vertical="center" wrapText="1"/>
    </xf>
    <xf numFmtId="0" fontId="21" fillId="0" borderId="5" xfId="0" applyFont="1" applyBorder="1" applyAlignment="1">
      <alignment horizontal="justify" vertical="center" wrapText="1"/>
    </xf>
    <xf numFmtId="0" fontId="11" fillId="2" borderId="5" xfId="0" applyFont="1" applyFill="1" applyBorder="1" applyAlignment="1">
      <alignment horizontal="justify" vertical="center" wrapText="1"/>
    </xf>
    <xf numFmtId="0" fontId="11" fillId="0" borderId="5" xfId="0" applyFont="1" applyBorder="1" applyAlignment="1">
      <alignment horizontal="justify" vertical="center" wrapText="1"/>
    </xf>
    <xf numFmtId="0" fontId="12" fillId="2" borderId="21" xfId="0" applyFont="1" applyFill="1" applyBorder="1" applyAlignment="1">
      <alignment horizontal="justify" vertical="center" wrapText="1"/>
    </xf>
    <xf numFmtId="14" fontId="11" fillId="14" borderId="54" xfId="0" applyNumberFormat="1" applyFont="1" applyFill="1" applyBorder="1" applyAlignment="1">
      <alignment horizontal="center" vertical="center"/>
    </xf>
    <xf numFmtId="9" fontId="3" fillId="2" borderId="5" xfId="0" applyNumberFormat="1" applyFont="1" applyFill="1" applyBorder="1" applyAlignment="1">
      <alignment horizontal="center" vertical="center" wrapText="1"/>
    </xf>
    <xf numFmtId="0" fontId="11" fillId="2" borderId="54" xfId="0" applyFont="1" applyFill="1" applyBorder="1" applyAlignment="1">
      <alignment horizontal="justify" vertical="center" wrapText="1"/>
    </xf>
    <xf numFmtId="0" fontId="2" fillId="2" borderId="54" xfId="0" applyFont="1" applyFill="1" applyBorder="1" applyAlignment="1">
      <alignment horizontal="justify" vertical="center"/>
    </xf>
    <xf numFmtId="0" fontId="11" fillId="2" borderId="53" xfId="0" applyFont="1" applyFill="1" applyBorder="1" applyAlignment="1">
      <alignment horizontal="justify" vertical="center" wrapText="1"/>
    </xf>
    <xf numFmtId="0" fontId="12" fillId="2" borderId="5" xfId="0" applyFont="1" applyFill="1" applyBorder="1" applyAlignment="1">
      <alignment horizontal="justify" vertical="center" wrapText="1"/>
    </xf>
    <xf numFmtId="0" fontId="11" fillId="2" borderId="56" xfId="0" applyFont="1" applyFill="1" applyBorder="1" applyAlignment="1">
      <alignment horizontal="justify" vertical="center" wrapText="1"/>
    </xf>
    <xf numFmtId="0" fontId="3" fillId="2" borderId="9" xfId="0" applyFont="1" applyFill="1" applyBorder="1" applyAlignment="1">
      <alignment horizontal="justify" vertical="center" wrapText="1"/>
    </xf>
    <xf numFmtId="0" fontId="15" fillId="0" borderId="57" xfId="0" applyFont="1" applyBorder="1" applyAlignment="1">
      <alignment wrapText="1"/>
    </xf>
    <xf numFmtId="0" fontId="15" fillId="0" borderId="0" xfId="0" applyFont="1" applyAlignment="1">
      <alignment wrapText="1"/>
    </xf>
    <xf numFmtId="9" fontId="3" fillId="2" borderId="21" xfId="0" applyNumberFormat="1" applyFont="1" applyFill="1" applyBorder="1" applyAlignment="1">
      <alignment horizontal="justify" vertical="center" wrapText="1"/>
    </xf>
    <xf numFmtId="0" fontId="11" fillId="2" borderId="14" xfId="0" applyFont="1" applyFill="1" applyBorder="1" applyAlignment="1">
      <alignment horizontal="center" vertical="center" wrapText="1"/>
    </xf>
    <xf numFmtId="0" fontId="3" fillId="2" borderId="54" xfId="0" applyFont="1" applyFill="1" applyBorder="1" applyAlignment="1">
      <alignment horizontal="justify" vertical="center" wrapText="1"/>
    </xf>
    <xf numFmtId="0" fontId="15" fillId="0" borderId="5" xfId="0" applyFont="1" applyBorder="1" applyAlignment="1">
      <alignment horizontal="justify" vertical="center" wrapText="1"/>
    </xf>
    <xf numFmtId="0" fontId="3" fillId="2" borderId="21" xfId="0" applyFont="1" applyFill="1" applyBorder="1" applyAlignment="1" applyProtection="1">
      <alignment horizontal="center" vertical="center" wrapText="1"/>
      <protection locked="0"/>
    </xf>
    <xf numFmtId="0" fontId="11" fillId="2" borderId="5" xfId="0" applyFont="1" applyFill="1" applyBorder="1" applyAlignment="1">
      <alignment horizontal="left" vertical="center" wrapText="1"/>
    </xf>
    <xf numFmtId="14" fontId="12" fillId="2" borderId="5" xfId="0" applyNumberFormat="1" applyFont="1" applyFill="1" applyBorder="1" applyAlignment="1">
      <alignment horizontal="center" vertical="center"/>
    </xf>
    <xf numFmtId="0" fontId="3" fillId="0" borderId="0" xfId="0" applyFont="1" applyAlignment="1">
      <alignment horizontal="justify" wrapText="1"/>
    </xf>
    <xf numFmtId="10" fontId="3" fillId="0" borderId="0" xfId="0" applyNumberFormat="1" applyFont="1" applyAlignment="1">
      <alignment horizontal="justify" wrapText="1"/>
    </xf>
    <xf numFmtId="0" fontId="11" fillId="2" borderId="0" xfId="0" applyFont="1" applyFill="1" applyAlignment="1">
      <alignment horizontal="justify" wrapText="1"/>
    </xf>
    <xf numFmtId="10" fontId="3" fillId="2" borderId="0" xfId="0" applyNumberFormat="1" applyFont="1" applyFill="1" applyAlignment="1">
      <alignment horizontal="justify" wrapText="1"/>
    </xf>
    <xf numFmtId="0" fontId="11" fillId="0" borderId="0" xfId="0" applyFont="1" applyAlignment="1">
      <alignment horizontal="justify" wrapText="1"/>
    </xf>
    <xf numFmtId="0" fontId="11" fillId="0" borderId="0" xfId="0" applyFont="1" applyAlignment="1">
      <alignment horizontal="center" wrapText="1"/>
    </xf>
    <xf numFmtId="0" fontId="21" fillId="0" borderId="0" xfId="0" applyFont="1" applyAlignment="1">
      <alignment horizontal="justify" wrapText="1"/>
    </xf>
    <xf numFmtId="0" fontId="13" fillId="0" borderId="0" xfId="0" applyFont="1" applyAlignment="1">
      <alignment horizontal="right" vertical="center" wrapText="1"/>
    </xf>
    <xf numFmtId="0" fontId="11" fillId="0" borderId="0" xfId="0" applyFont="1" applyAlignment="1">
      <alignment horizontal="right" vertical="center" wrapText="1"/>
    </xf>
    <xf numFmtId="0" fontId="3" fillId="0" borderId="0" xfId="0" applyFont="1" applyAlignment="1">
      <alignment horizontal="justify" vertical="center" wrapText="1"/>
    </xf>
    <xf numFmtId="10" fontId="3" fillId="0" borderId="0" xfId="0" applyNumberFormat="1" applyFont="1" applyAlignment="1">
      <alignment horizontal="justify" vertical="center" wrapText="1"/>
    </xf>
    <xf numFmtId="0" fontId="11" fillId="0" borderId="0" xfId="0" applyFont="1" applyAlignment="1">
      <alignment horizontal="justify" vertical="center" wrapText="1"/>
    </xf>
    <xf numFmtId="0" fontId="11" fillId="0" borderId="0" xfId="0" applyFont="1" applyAlignment="1">
      <alignment horizontal="center" vertical="center" wrapText="1"/>
    </xf>
    <xf numFmtId="0" fontId="21" fillId="0" borderId="0" xfId="0" applyFont="1" applyAlignment="1">
      <alignment horizontal="justify" vertical="center" wrapText="1"/>
    </xf>
    <xf numFmtId="0" fontId="13" fillId="0" borderId="0" xfId="0" applyFont="1" applyAlignment="1">
      <alignment horizontal="justify" vertical="center" wrapText="1"/>
    </xf>
    <xf numFmtId="9" fontId="13" fillId="0" borderId="0" xfId="0" applyNumberFormat="1" applyFont="1" applyAlignment="1">
      <alignment horizontal="justify" vertical="center" wrapText="1"/>
    </xf>
    <xf numFmtId="10" fontId="11" fillId="2" borderId="0" xfId="0" applyNumberFormat="1" applyFont="1" applyFill="1" applyAlignment="1">
      <alignment horizontal="center" vertical="center" wrapText="1"/>
    </xf>
    <xf numFmtId="0" fontId="11" fillId="2" borderId="0" xfId="0" applyFont="1" applyFill="1" applyAlignment="1">
      <alignment horizontal="justify" vertical="center" wrapText="1"/>
    </xf>
    <xf numFmtId="10" fontId="13" fillId="0" borderId="0" xfId="0" applyNumberFormat="1" applyFont="1" applyAlignment="1">
      <alignment horizontal="center" vertical="center" wrapText="1"/>
    </xf>
    <xf numFmtId="9" fontId="11" fillId="0" borderId="0" xfId="0" applyNumberFormat="1" applyFont="1" applyAlignment="1">
      <alignment horizontal="justify" vertical="center" wrapText="1"/>
    </xf>
    <xf numFmtId="10" fontId="11" fillId="0" borderId="0" xfId="0" applyNumberFormat="1" applyFont="1" applyAlignment="1">
      <alignment horizontal="center" vertical="center" wrapText="1"/>
    </xf>
    <xf numFmtId="0" fontId="12" fillId="2" borderId="0" xfId="0" applyFont="1" applyFill="1" applyAlignment="1">
      <alignment horizontal="justify" vertical="center" wrapText="1"/>
    </xf>
    <xf numFmtId="0" fontId="2" fillId="2" borderId="0" xfId="0" applyFont="1" applyFill="1"/>
    <xf numFmtId="9" fontId="2" fillId="0" borderId="0" xfId="0" applyNumberFormat="1" applyFont="1"/>
    <xf numFmtId="9" fontId="3" fillId="0" borderId="0" xfId="0" applyNumberFormat="1" applyFont="1" applyAlignment="1">
      <alignment horizontal="justify" vertical="center" wrapText="1"/>
    </xf>
    <xf numFmtId="0" fontId="2" fillId="0" borderId="0" xfId="0" applyFont="1" applyAlignment="1">
      <alignment horizontal="left"/>
    </xf>
    <xf numFmtId="0" fontId="11" fillId="2" borderId="37" xfId="0" applyFont="1" applyFill="1" applyBorder="1" applyAlignment="1">
      <alignment horizontal="center" vertical="center" wrapText="1"/>
    </xf>
    <xf numFmtId="0" fontId="12" fillId="15" borderId="1" xfId="0" applyFont="1" applyFill="1" applyBorder="1" applyAlignment="1">
      <alignment horizontal="justify" vertical="center" wrapText="1"/>
    </xf>
    <xf numFmtId="0" fontId="3" fillId="15" borderId="1" xfId="0" applyFont="1" applyFill="1" applyBorder="1" applyAlignment="1">
      <alignment horizontal="justify" vertical="center" wrapText="1"/>
    </xf>
    <xf numFmtId="0" fontId="11" fillId="15" borderId="5" xfId="0" applyFont="1" applyFill="1" applyBorder="1" applyAlignment="1">
      <alignment horizontal="justify" vertical="center"/>
    </xf>
    <xf numFmtId="0" fontId="3" fillId="15" borderId="21" xfId="0" applyFont="1" applyFill="1" applyBorder="1" applyAlignment="1" applyProtection="1">
      <alignment horizontal="justify" vertical="center" wrapText="1"/>
      <protection locked="0"/>
    </xf>
    <xf numFmtId="0" fontId="3" fillId="15" borderId="21" xfId="0" applyFont="1" applyFill="1" applyBorder="1" applyAlignment="1" applyProtection="1">
      <alignment horizontal="left" vertical="top" wrapText="1"/>
      <protection locked="0"/>
    </xf>
    <xf numFmtId="0" fontId="3" fillId="15" borderId="21" xfId="0"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15" borderId="1" xfId="0" applyFont="1" applyFill="1" applyBorder="1" applyAlignment="1">
      <alignment vertical="center" wrapText="1"/>
    </xf>
    <xf numFmtId="0" fontId="3" fillId="15" borderId="21" xfId="0" applyFont="1" applyFill="1" applyBorder="1" applyAlignment="1" applyProtection="1">
      <alignment vertical="center" wrapText="1"/>
      <protection locked="0"/>
    </xf>
    <xf numFmtId="0" fontId="3" fillId="3" borderId="14" xfId="0" applyFont="1" applyFill="1" applyBorder="1" applyAlignment="1">
      <alignment horizontal="justify" vertical="center" wrapText="1"/>
    </xf>
    <xf numFmtId="0" fontId="2" fillId="2" borderId="0" xfId="0" applyFont="1" applyFill="1" applyAlignment="1">
      <alignment horizontal="left"/>
    </xf>
    <xf numFmtId="0" fontId="3" fillId="0" borderId="21" xfId="0" applyFont="1" applyBorder="1" applyAlignment="1">
      <alignment horizontal="left" vertical="center" wrapText="1"/>
    </xf>
    <xf numFmtId="0" fontId="3" fillId="2" borderId="21" xfId="0" applyFont="1" applyFill="1" applyBorder="1" applyAlignment="1" applyProtection="1">
      <alignment horizontal="left" vertical="center" wrapText="1"/>
      <protection locked="0"/>
    </xf>
    <xf numFmtId="0" fontId="3" fillId="0" borderId="21" xfId="0" applyFont="1" applyBorder="1" applyAlignment="1">
      <alignment horizontal="left" vertical="top" wrapText="1"/>
    </xf>
    <xf numFmtId="0" fontId="21" fillId="0" borderId="5" xfId="0" applyFont="1" applyBorder="1" applyAlignment="1">
      <alignment horizontal="left" vertical="top" wrapText="1"/>
    </xf>
    <xf numFmtId="9" fontId="3" fillId="2" borderId="5" xfId="0" applyNumberFormat="1" applyFont="1" applyFill="1" applyBorder="1" applyAlignment="1">
      <alignment horizontal="left" vertical="center" wrapText="1"/>
    </xf>
    <xf numFmtId="0" fontId="11" fillId="0" borderId="5" xfId="0" applyFont="1" applyBorder="1" applyAlignment="1">
      <alignment horizontal="left" vertical="top" wrapText="1"/>
    </xf>
    <xf numFmtId="0" fontId="3" fillId="15" borderId="21" xfId="0" applyFont="1" applyFill="1" applyBorder="1" applyAlignment="1" applyProtection="1">
      <alignment horizontal="justify" vertical="top" wrapText="1"/>
      <protection locked="0"/>
    </xf>
    <xf numFmtId="0" fontId="3" fillId="15" borderId="1" xfId="0" applyFont="1" applyFill="1" applyBorder="1" applyAlignment="1">
      <alignment horizontal="justify" vertical="top" wrapText="1"/>
    </xf>
    <xf numFmtId="0" fontId="12" fillId="15" borderId="21" xfId="0" applyFont="1" applyFill="1" applyBorder="1" applyAlignment="1" applyProtection="1">
      <alignment vertical="center" wrapText="1"/>
      <protection locked="0"/>
    </xf>
    <xf numFmtId="0" fontId="12" fillId="2" borderId="37" xfId="0" applyFont="1" applyFill="1" applyBorder="1" applyAlignment="1">
      <alignment horizontal="left" vertical="top" wrapText="1"/>
    </xf>
    <xf numFmtId="0" fontId="3" fillId="2" borderId="14" xfId="0" applyFont="1" applyFill="1" applyBorder="1" applyAlignment="1" applyProtection="1">
      <alignment horizontal="left" vertical="center" wrapText="1"/>
      <protection locked="0"/>
    </xf>
    <xf numFmtId="9" fontId="3" fillId="2" borderId="2" xfId="0" applyNumberFormat="1" applyFont="1" applyFill="1" applyBorder="1" applyAlignment="1">
      <alignment horizontal="left" vertical="center" wrapText="1"/>
    </xf>
    <xf numFmtId="0" fontId="3" fillId="15" borderId="44" xfId="0" applyFont="1" applyFill="1" applyBorder="1" applyAlignment="1" applyProtection="1">
      <alignment horizontal="justify" vertical="center" wrapText="1"/>
      <protection locked="0"/>
    </xf>
    <xf numFmtId="0" fontId="3" fillId="15" borderId="43" xfId="0" applyFont="1" applyFill="1" applyBorder="1" applyAlignment="1">
      <alignment horizontal="justify" vertical="center" wrapText="1"/>
    </xf>
    <xf numFmtId="0" fontId="11" fillId="0" borderId="37" xfId="0" applyFont="1" applyBorder="1" applyAlignment="1">
      <alignment horizontal="justify" vertical="top" wrapText="1"/>
    </xf>
    <xf numFmtId="0" fontId="3" fillId="16" borderId="21" xfId="0" applyFont="1" applyFill="1" applyBorder="1" applyAlignment="1" applyProtection="1">
      <alignment horizontal="left" vertical="center" wrapText="1"/>
      <protection locked="0"/>
    </xf>
    <xf numFmtId="0" fontId="3" fillId="16" borderId="21" xfId="0" applyFont="1" applyFill="1" applyBorder="1" applyAlignment="1" applyProtection="1">
      <alignment horizontal="justify" vertical="top" wrapText="1"/>
      <protection locked="0"/>
    </xf>
    <xf numFmtId="0" fontId="12" fillId="16" borderId="1" xfId="0" applyFont="1" applyFill="1" applyBorder="1" applyAlignment="1">
      <alignment horizontal="justify" vertical="center" wrapText="1"/>
    </xf>
    <xf numFmtId="0" fontId="3" fillId="16" borderId="21" xfId="0" applyFont="1" applyFill="1" applyBorder="1" applyAlignment="1" applyProtection="1">
      <alignment vertical="center" wrapText="1"/>
      <protection locked="0"/>
    </xf>
    <xf numFmtId="0" fontId="12" fillId="0" borderId="37" xfId="0" applyFont="1" applyBorder="1" applyAlignment="1">
      <alignment horizontal="justify" vertical="top" wrapText="1"/>
    </xf>
    <xf numFmtId="0" fontId="3" fillId="0" borderId="1" xfId="0" applyFont="1" applyBorder="1" applyAlignment="1">
      <alignment horizontal="justify" vertical="center" wrapText="1"/>
    </xf>
    <xf numFmtId="0" fontId="11" fillId="15" borderId="1" xfId="0" applyFont="1" applyFill="1" applyBorder="1" applyAlignment="1">
      <alignment horizontal="justify" vertical="top" wrapText="1"/>
    </xf>
    <xf numFmtId="0" fontId="11" fillId="15" borderId="1" xfId="0" applyFont="1" applyFill="1" applyBorder="1" applyAlignment="1">
      <alignment vertical="center" wrapText="1"/>
    </xf>
    <xf numFmtId="0" fontId="3" fillId="15" borderId="21" xfId="0" applyFont="1" applyFill="1" applyBorder="1" applyAlignment="1" applyProtection="1">
      <alignment wrapText="1"/>
      <protection locked="0"/>
    </xf>
    <xf numFmtId="0" fontId="2" fillId="15" borderId="0" xfId="0" applyFont="1" applyFill="1" applyAlignment="1">
      <alignment vertical="top" wrapText="1"/>
    </xf>
    <xf numFmtId="14" fontId="11" fillId="2" borderId="9" xfId="0" applyNumberFormat="1" applyFont="1" applyFill="1" applyBorder="1" applyAlignment="1">
      <alignment horizontal="center" vertical="center"/>
    </xf>
    <xf numFmtId="0" fontId="11" fillId="0" borderId="44" xfId="0" applyFont="1" applyBorder="1" applyAlignment="1">
      <alignment horizontal="justify" vertical="top" wrapText="1"/>
    </xf>
    <xf numFmtId="0" fontId="11" fillId="0" borderId="3" xfId="0" applyFont="1" applyBorder="1" applyAlignment="1">
      <alignment horizontal="justify" vertical="top" wrapText="1"/>
    </xf>
    <xf numFmtId="0" fontId="15" fillId="0" borderId="3" xfId="0" applyFont="1" applyBorder="1" applyAlignment="1">
      <alignment horizontal="justify" vertical="top" wrapText="1"/>
    </xf>
    <xf numFmtId="0" fontId="11" fillId="2" borderId="5" xfId="0" applyFont="1" applyFill="1" applyBorder="1" applyAlignment="1">
      <alignment horizontal="justify" vertical="top" wrapText="1"/>
    </xf>
    <xf numFmtId="0" fontId="32" fillId="2" borderId="15" xfId="0" applyFont="1" applyFill="1" applyBorder="1" applyAlignment="1">
      <alignment horizontal="center" vertical="center" wrapText="1"/>
    </xf>
    <xf numFmtId="0" fontId="11" fillId="0" borderId="43" xfId="0" applyFont="1" applyBorder="1" applyAlignment="1">
      <alignment horizontal="justify" vertical="top" wrapText="1"/>
    </xf>
    <xf numFmtId="14" fontId="11" fillId="0" borderId="16" xfId="0" applyNumberFormat="1" applyFont="1" applyBorder="1" applyAlignment="1">
      <alignment horizontal="center" vertical="center"/>
    </xf>
    <xf numFmtId="0" fontId="11" fillId="0" borderId="46" xfId="0" applyFont="1" applyBorder="1" applyAlignment="1">
      <alignment horizontal="justify" vertical="top" wrapText="1"/>
    </xf>
    <xf numFmtId="0" fontId="11" fillId="16" borderId="37" xfId="0" applyFont="1" applyFill="1" applyBorder="1" applyAlignment="1">
      <alignment vertical="top" wrapText="1"/>
    </xf>
    <xf numFmtId="0" fontId="30" fillId="15" borderId="1" xfId="0" applyFont="1" applyFill="1" applyBorder="1" applyAlignment="1">
      <alignment vertical="center" wrapText="1"/>
    </xf>
    <xf numFmtId="0" fontId="11" fillId="15" borderId="1" xfId="0" applyFont="1" applyFill="1" applyBorder="1" applyAlignment="1">
      <alignment horizontal="justify" vertical="center" wrapText="1"/>
    </xf>
    <xf numFmtId="0" fontId="11" fillId="16" borderId="0" xfId="0" applyFont="1" applyFill="1" applyAlignment="1">
      <alignment vertical="center" wrapText="1"/>
    </xf>
    <xf numFmtId="0" fontId="3" fillId="16" borderId="1" xfId="0" applyFont="1" applyFill="1" applyBorder="1" applyAlignment="1">
      <alignment horizontal="justify" vertical="top" wrapText="1"/>
    </xf>
    <xf numFmtId="0" fontId="11" fillId="16" borderId="1" xfId="0" applyFont="1" applyFill="1" applyBorder="1" applyAlignment="1">
      <alignment horizontal="justify" vertical="top" wrapText="1"/>
    </xf>
    <xf numFmtId="0" fontId="3" fillId="16" borderId="1" xfId="0" applyFont="1" applyFill="1" applyBorder="1" applyAlignment="1">
      <alignment horizontal="justify" vertical="center" wrapText="1"/>
    </xf>
    <xf numFmtId="0" fontId="11" fillId="2" borderId="50" xfId="0" applyFont="1" applyFill="1" applyBorder="1" applyAlignment="1">
      <alignment vertical="center" wrapText="1"/>
    </xf>
    <xf numFmtId="0" fontId="12" fillId="0" borderId="1" xfId="0" applyFont="1" applyBorder="1" applyAlignment="1">
      <alignment vertical="center" wrapText="1"/>
    </xf>
    <xf numFmtId="0" fontId="11" fillId="0" borderId="1" xfId="0" applyFont="1" applyBorder="1" applyAlignment="1">
      <alignment horizontal="justify" vertical="center" wrapText="1"/>
    </xf>
    <xf numFmtId="0" fontId="12" fillId="15" borderId="1" xfId="0" applyFont="1" applyFill="1" applyBorder="1" applyAlignment="1">
      <alignment vertical="center" wrapText="1"/>
    </xf>
    <xf numFmtId="0" fontId="3" fillId="15" borderId="14" xfId="0" applyFont="1" applyFill="1" applyBorder="1" applyAlignment="1" applyProtection="1">
      <alignment horizontal="left" vertical="center" wrapText="1"/>
      <protection locked="0"/>
    </xf>
    <xf numFmtId="0" fontId="3" fillId="15" borderId="43" xfId="0" applyFont="1" applyFill="1" applyBorder="1" applyAlignment="1">
      <alignment vertical="center" wrapText="1"/>
    </xf>
    <xf numFmtId="0" fontId="12" fillId="2" borderId="22" xfId="0" applyFont="1" applyFill="1" applyBorder="1" applyAlignment="1">
      <alignment horizontal="left" vertical="top" wrapText="1"/>
    </xf>
    <xf numFmtId="14" fontId="11" fillId="2" borderId="22" xfId="0" applyNumberFormat="1" applyFont="1" applyFill="1" applyBorder="1" applyAlignment="1">
      <alignment horizontal="center" vertical="center"/>
    </xf>
    <xf numFmtId="0" fontId="8" fillId="2" borderId="62" xfId="0" applyFont="1" applyFill="1" applyBorder="1" applyAlignment="1">
      <alignment horizontal="center" vertical="center" wrapText="1"/>
    </xf>
    <xf numFmtId="0" fontId="32" fillId="2" borderId="62" xfId="0" applyFont="1" applyFill="1" applyBorder="1" applyAlignment="1">
      <alignment horizontal="center" vertical="center" wrapText="1"/>
    </xf>
    <xf numFmtId="0" fontId="5" fillId="2" borderId="63" xfId="0" applyFont="1" applyFill="1" applyBorder="1" applyAlignment="1" applyProtection="1">
      <alignment horizontal="justify" vertical="center" wrapText="1"/>
      <protection locked="0"/>
    </xf>
    <xf numFmtId="0" fontId="11" fillId="0" borderId="65" xfId="0" applyFont="1" applyBorder="1" applyAlignment="1">
      <alignment horizontal="justify" vertical="top" wrapText="1"/>
    </xf>
    <xf numFmtId="9" fontId="12" fillId="2" borderId="2" xfId="0" applyNumberFormat="1" applyFont="1" applyFill="1" applyBorder="1" applyAlignment="1">
      <alignment horizontal="justify" vertical="center" wrapText="1"/>
    </xf>
    <xf numFmtId="0" fontId="8" fillId="5" borderId="66"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67" xfId="0" applyFont="1" applyFill="1" applyBorder="1" applyAlignment="1">
      <alignment vertical="center" wrapText="1"/>
    </xf>
    <xf numFmtId="0" fontId="15" fillId="2" borderId="43" xfId="0" applyFont="1" applyFill="1" applyBorder="1" applyAlignment="1">
      <alignment horizontal="justify" vertical="center" wrapText="1"/>
    </xf>
    <xf numFmtId="0" fontId="15" fillId="0" borderId="43" xfId="0" applyFont="1" applyBorder="1" applyAlignment="1">
      <alignment horizontal="justify" vertical="center" wrapText="1"/>
    </xf>
    <xf numFmtId="14" fontId="11" fillId="2" borderId="29" xfId="0" applyNumberFormat="1" applyFont="1" applyFill="1" applyBorder="1" applyAlignment="1">
      <alignment horizontal="center" vertical="center"/>
    </xf>
    <xf numFmtId="14" fontId="11" fillId="2" borderId="15" xfId="0" applyNumberFormat="1" applyFont="1" applyFill="1" applyBorder="1" applyAlignment="1">
      <alignment horizontal="center" vertical="center"/>
    </xf>
    <xf numFmtId="9" fontId="12" fillId="2" borderId="38" xfId="0" applyNumberFormat="1" applyFont="1" applyFill="1" applyBorder="1" applyAlignment="1">
      <alignment horizontal="justify" vertical="center" wrapText="1"/>
    </xf>
    <xf numFmtId="0" fontId="12" fillId="0" borderId="38" xfId="0" applyFont="1" applyBorder="1" applyAlignment="1">
      <alignment horizontal="justify" vertical="center" wrapText="1"/>
    </xf>
    <xf numFmtId="0" fontId="12" fillId="0" borderId="55" xfId="0" applyFont="1" applyBorder="1" applyAlignment="1">
      <alignment horizontal="justify" vertical="center" wrapText="1"/>
    </xf>
    <xf numFmtId="0" fontId="5" fillId="5" borderId="5" xfId="0" applyFont="1" applyFill="1" applyBorder="1" applyAlignment="1">
      <alignment horizontal="center" vertical="center" wrapText="1"/>
    </xf>
    <xf numFmtId="0" fontId="10" fillId="5" borderId="25" xfId="0" applyFont="1" applyFill="1" applyBorder="1" applyAlignment="1">
      <alignment horizontal="center" vertical="center"/>
    </xf>
    <xf numFmtId="0" fontId="3" fillId="0" borderId="14" xfId="0" applyFont="1" applyBorder="1" applyAlignment="1" applyProtection="1">
      <alignment horizontal="left" vertical="center" wrapText="1"/>
      <protection locked="0"/>
    </xf>
    <xf numFmtId="0" fontId="11" fillId="0" borderId="37" xfId="0" applyFont="1" applyBorder="1" applyAlignment="1">
      <alignment horizontal="justify" vertical="center" wrapText="1"/>
    </xf>
    <xf numFmtId="0" fontId="11" fillId="0" borderId="0" xfId="0" applyFont="1" applyAlignment="1">
      <alignment vertical="top" wrapText="1"/>
    </xf>
    <xf numFmtId="0" fontId="13" fillId="0" borderId="4" xfId="0" applyFont="1" applyBorder="1" applyAlignment="1">
      <alignment horizontal="left" vertical="top" wrapText="1"/>
    </xf>
    <xf numFmtId="0" fontId="36" fillId="0" borderId="4" xfId="0" applyFont="1" applyBorder="1" applyAlignment="1">
      <alignment horizontal="left" vertical="top" wrapText="1"/>
    </xf>
    <xf numFmtId="0" fontId="36" fillId="0" borderId="4" xfId="0" applyFont="1" applyBorder="1" applyAlignment="1">
      <alignment vertical="top" wrapText="1"/>
    </xf>
    <xf numFmtId="0" fontId="36" fillId="0" borderId="7" xfId="0" applyFont="1" applyBorder="1" applyAlignment="1">
      <alignment vertical="top" wrapText="1"/>
    </xf>
    <xf numFmtId="0" fontId="13" fillId="0" borderId="7" xfId="0" applyFont="1" applyBorder="1" applyAlignment="1">
      <alignment horizontal="left" vertical="top" wrapText="1"/>
    </xf>
    <xf numFmtId="0" fontId="37" fillId="3" borderId="11" xfId="0" applyFont="1" applyFill="1" applyBorder="1" applyAlignment="1">
      <alignment horizontal="center" vertical="top" wrapText="1"/>
    </xf>
    <xf numFmtId="0" fontId="13" fillId="3" borderId="21" xfId="0" applyFont="1" applyFill="1" applyBorder="1" applyAlignment="1" applyProtection="1">
      <alignment horizontal="center" vertical="top" wrapText="1"/>
      <protection locked="0"/>
    </xf>
    <xf numFmtId="0" fontId="13" fillId="3" borderId="3" xfId="0" applyFont="1" applyFill="1" applyBorder="1" applyAlignment="1" applyProtection="1">
      <alignment horizontal="center" vertical="top" wrapText="1"/>
      <protection locked="0"/>
    </xf>
    <xf numFmtId="0" fontId="11" fillId="2" borderId="0" xfId="0" applyFont="1" applyFill="1" applyAlignment="1">
      <alignment horizontal="left" vertical="top" wrapText="1"/>
    </xf>
    <xf numFmtId="0" fontId="11" fillId="0" borderId="0" xfId="0" applyFont="1" applyAlignment="1">
      <alignment horizontal="left" vertical="top" wrapText="1"/>
    </xf>
    <xf numFmtId="0" fontId="0" fillId="16" borderId="0" xfId="0" applyFill="1" applyAlignment="1">
      <alignment wrapText="1"/>
    </xf>
    <xf numFmtId="0" fontId="12" fillId="0" borderId="1" xfId="0" applyFont="1" applyBorder="1" applyAlignment="1">
      <alignment horizontal="justify" vertical="center" wrapText="1"/>
    </xf>
    <xf numFmtId="0" fontId="3" fillId="0" borderId="9" xfId="0" applyFont="1" applyBorder="1" applyAlignment="1">
      <alignment horizontal="justify" vertical="center" wrapText="1"/>
    </xf>
    <xf numFmtId="10" fontId="14" fillId="0" borderId="0" xfId="0" applyNumberFormat="1" applyFont="1" applyAlignment="1">
      <alignment horizontal="justify" vertical="center" wrapText="1"/>
    </xf>
    <xf numFmtId="10" fontId="41" fillId="0" borderId="0" xfId="0" applyNumberFormat="1" applyFont="1" applyAlignment="1">
      <alignment horizontal="justify" vertical="center" wrapText="1"/>
    </xf>
    <xf numFmtId="10" fontId="42" fillId="0" borderId="0" xfId="0" applyNumberFormat="1" applyFont="1" applyAlignment="1">
      <alignment horizontal="justify" vertical="center" wrapText="1"/>
    </xf>
    <xf numFmtId="0" fontId="5" fillId="3" borderId="36" xfId="0" applyFont="1" applyFill="1" applyBorder="1" applyAlignment="1">
      <alignment vertical="center" textRotation="89" wrapText="1"/>
    </xf>
    <xf numFmtId="0" fontId="3" fillId="0" borderId="36" xfId="0" applyFont="1" applyBorder="1" applyAlignment="1">
      <alignment vertical="center" wrapText="1"/>
    </xf>
    <xf numFmtId="0" fontId="3" fillId="0" borderId="35" xfId="0" applyFont="1" applyBorder="1" applyAlignment="1">
      <alignment vertical="center" wrapText="1"/>
    </xf>
    <xf numFmtId="0" fontId="3" fillId="2" borderId="14" xfId="0" applyFont="1" applyFill="1" applyBorder="1" applyAlignment="1">
      <alignment horizontal="center" vertical="center" wrapText="1"/>
    </xf>
    <xf numFmtId="0" fontId="12" fillId="0" borderId="64" xfId="0" applyFont="1" applyBorder="1" applyAlignment="1">
      <alignment horizontal="justify" vertical="top" wrapText="1"/>
    </xf>
    <xf numFmtId="0" fontId="3" fillId="2" borderId="1" xfId="0" applyFont="1" applyFill="1" applyBorder="1" applyAlignment="1">
      <alignment vertical="center" wrapText="1"/>
    </xf>
    <xf numFmtId="0" fontId="11" fillId="2" borderId="64" xfId="0" applyFont="1" applyFill="1" applyBorder="1" applyAlignment="1">
      <alignment horizontal="justify" vertical="top" wrapText="1"/>
    </xf>
    <xf numFmtId="0" fontId="11" fillId="2" borderId="14" xfId="0" applyFont="1" applyFill="1" applyBorder="1" applyAlignment="1">
      <alignment horizontal="justify" vertical="top" wrapText="1"/>
    </xf>
    <xf numFmtId="0" fontId="3" fillId="0" borderId="14" xfId="0" applyFont="1" applyBorder="1" applyAlignment="1">
      <alignment horizontal="justify" vertical="center" wrapText="1"/>
    </xf>
    <xf numFmtId="0" fontId="11" fillId="0" borderId="2" xfId="0" applyFont="1" applyBorder="1" applyAlignment="1">
      <alignment horizontal="justify" vertical="top" wrapText="1"/>
    </xf>
    <xf numFmtId="0" fontId="12" fillId="2" borderId="64" xfId="0" applyFont="1" applyFill="1" applyBorder="1" applyAlignment="1">
      <alignment horizontal="justify" vertical="top" wrapText="1"/>
    </xf>
    <xf numFmtId="0" fontId="3" fillId="2" borderId="21" xfId="0" applyFont="1" applyFill="1" applyBorder="1" applyAlignment="1" applyProtection="1">
      <alignment vertical="center" wrapText="1"/>
      <protection locked="0"/>
    </xf>
    <xf numFmtId="0" fontId="3" fillId="2" borderId="14" xfId="0" applyFont="1" applyFill="1" applyBorder="1" applyAlignment="1" applyProtection="1">
      <alignment horizontal="left" vertical="top" wrapText="1"/>
      <protection locked="0"/>
    </xf>
    <xf numFmtId="0" fontId="39" fillId="2" borderId="1" xfId="0" applyFont="1" applyFill="1" applyBorder="1" applyAlignment="1">
      <alignment horizontal="justify" vertical="center" wrapText="1"/>
    </xf>
    <xf numFmtId="0" fontId="38" fillId="2" borderId="1" xfId="0" applyFont="1" applyFill="1" applyBorder="1" applyAlignment="1">
      <alignment horizontal="justify" vertical="center" wrapText="1"/>
    </xf>
    <xf numFmtId="0" fontId="3" fillId="2" borderId="1" xfId="0" applyFont="1" applyFill="1" applyBorder="1" applyAlignment="1">
      <alignment vertical="top" wrapText="1"/>
    </xf>
    <xf numFmtId="0" fontId="0" fillId="2" borderId="0" xfId="0" applyFill="1" applyAlignment="1">
      <alignment vertical="top" wrapText="1"/>
    </xf>
    <xf numFmtId="0" fontId="39" fillId="2" borderId="1" xfId="0" applyFont="1" applyFill="1" applyBorder="1" applyAlignment="1">
      <alignment horizontal="justify" vertical="top" wrapText="1"/>
    </xf>
    <xf numFmtId="0" fontId="0" fillId="2" borderId="0" xfId="0" applyFill="1"/>
    <xf numFmtId="0" fontId="12" fillId="2" borderId="1" xfId="0" applyFont="1" applyFill="1" applyBorder="1" applyAlignment="1">
      <alignment horizontal="left" vertical="center" wrapText="1"/>
    </xf>
    <xf numFmtId="0" fontId="3" fillId="0" borderId="4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1" xfId="0" applyFont="1" applyBorder="1" applyAlignment="1">
      <alignment horizontal="center" vertical="center" wrapText="1"/>
    </xf>
    <xf numFmtId="0" fontId="5" fillId="3" borderId="9" xfId="0" applyFont="1" applyFill="1" applyBorder="1" applyAlignment="1">
      <alignment horizontal="center" vertical="center" textRotation="89" wrapText="1"/>
    </xf>
    <xf numFmtId="0" fontId="5" fillId="3" borderId="36" xfId="0" applyFont="1" applyFill="1" applyBorder="1" applyAlignment="1">
      <alignment horizontal="center" vertical="center" textRotation="89" wrapText="1"/>
    </xf>
    <xf numFmtId="0" fontId="5" fillId="3" borderId="21" xfId="0" applyFont="1" applyFill="1" applyBorder="1" applyAlignment="1">
      <alignment horizontal="center" vertical="center" textRotation="89" wrapText="1"/>
    </xf>
    <xf numFmtId="10" fontId="3" fillId="2" borderId="41" xfId="0" applyNumberFormat="1" applyFont="1" applyFill="1" applyBorder="1" applyAlignment="1">
      <alignment horizontal="center" vertical="center" wrapText="1"/>
    </xf>
    <xf numFmtId="10" fontId="3" fillId="2" borderId="36" xfId="0" applyNumberFormat="1" applyFont="1" applyFill="1" applyBorder="1" applyAlignment="1">
      <alignment horizontal="center" vertical="center" wrapText="1"/>
    </xf>
    <xf numFmtId="10" fontId="3" fillId="2" borderId="21" xfId="0" applyNumberFormat="1"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5" fillId="3" borderId="33" xfId="0" applyFont="1" applyFill="1" applyBorder="1" applyAlignment="1">
      <alignment horizontal="center" vertical="center" textRotation="89" wrapText="1"/>
    </xf>
    <xf numFmtId="10" fontId="3" fillId="2" borderId="34" xfId="0" applyNumberFormat="1" applyFont="1" applyFill="1" applyBorder="1" applyAlignment="1">
      <alignment horizontal="center" vertical="center" wrapText="1"/>
    </xf>
    <xf numFmtId="10" fontId="3" fillId="2" borderId="39" xfId="0" applyNumberFormat="1" applyFont="1" applyFill="1" applyBorder="1" applyAlignment="1">
      <alignment horizontal="center" vertical="center" wrapText="1"/>
    </xf>
    <xf numFmtId="10" fontId="3" fillId="2" borderId="9"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5" fillId="3" borderId="5" xfId="0" applyFont="1" applyFill="1" applyBorder="1" applyAlignment="1">
      <alignment horizontal="center" vertical="center" textRotation="89" wrapText="1"/>
    </xf>
    <xf numFmtId="0" fontId="3" fillId="0" borderId="9" xfId="0" applyFont="1" applyBorder="1" applyAlignment="1">
      <alignment horizontal="justify" vertical="center" wrapText="1"/>
    </xf>
    <xf numFmtId="0" fontId="3" fillId="0" borderId="21" xfId="0" applyFont="1" applyBorder="1" applyAlignment="1">
      <alignment horizontal="justify" vertical="center" wrapText="1"/>
    </xf>
    <xf numFmtId="10" fontId="3" fillId="2" borderId="6" xfId="0" applyNumberFormat="1" applyFont="1" applyFill="1" applyBorder="1" applyAlignment="1">
      <alignment horizontal="center" vertical="center" wrapText="1"/>
    </xf>
    <xf numFmtId="10" fontId="3" fillId="2" borderId="55" xfId="0" applyNumberFormat="1" applyFont="1" applyFill="1" applyBorder="1" applyAlignment="1">
      <alignment horizontal="center" vertical="center" wrapText="1"/>
    </xf>
    <xf numFmtId="10" fontId="3" fillId="2" borderId="14" xfId="0" applyNumberFormat="1" applyFont="1" applyFill="1" applyBorder="1" applyAlignment="1">
      <alignment horizontal="center" vertical="center" wrapText="1"/>
    </xf>
    <xf numFmtId="0" fontId="13" fillId="0" borderId="7" xfId="0" applyFont="1" applyBorder="1" applyAlignment="1">
      <alignment horizontal="center" wrapText="1"/>
    </xf>
    <xf numFmtId="0" fontId="13" fillId="0" borderId="0" xfId="0" applyFont="1" applyAlignment="1">
      <alignment horizontal="center" wrapText="1"/>
    </xf>
    <xf numFmtId="10" fontId="3" fillId="2" borderId="58" xfId="0" applyNumberFormat="1" applyFont="1" applyFill="1" applyBorder="1" applyAlignment="1">
      <alignment horizontal="center" vertical="center" wrapText="1"/>
    </xf>
    <xf numFmtId="10" fontId="3" fillId="2" borderId="59" xfId="0" applyNumberFormat="1" applyFont="1" applyFill="1" applyBorder="1" applyAlignment="1">
      <alignment horizontal="center" vertical="center" wrapText="1"/>
    </xf>
    <xf numFmtId="10" fontId="3" fillId="2" borderId="49" xfId="0" applyNumberFormat="1" applyFont="1" applyFill="1" applyBorder="1" applyAlignment="1">
      <alignment horizontal="center" vertical="center" wrapText="1"/>
    </xf>
    <xf numFmtId="10" fontId="3" fillId="2" borderId="5" xfId="0" applyNumberFormat="1" applyFont="1" applyFill="1" applyBorder="1" applyAlignment="1">
      <alignment horizontal="center" vertical="center" wrapText="1"/>
    </xf>
    <xf numFmtId="0" fontId="5" fillId="4" borderId="60" xfId="0" applyFont="1" applyFill="1" applyBorder="1" applyAlignment="1" applyProtection="1">
      <alignment horizontal="center" vertical="center" wrapText="1"/>
      <protection locked="0"/>
    </xf>
    <xf numFmtId="0" fontId="5" fillId="4" borderId="61" xfId="0" applyFont="1" applyFill="1" applyBorder="1" applyAlignment="1" applyProtection="1">
      <alignment horizontal="center" vertical="center" wrapText="1"/>
      <protection locked="0"/>
    </xf>
    <xf numFmtId="0" fontId="5" fillId="4" borderId="46" xfId="0" applyFont="1" applyFill="1" applyBorder="1" applyAlignment="1" applyProtection="1">
      <alignment horizontal="center" vertical="center" wrapText="1"/>
      <protection locked="0"/>
    </xf>
    <xf numFmtId="10" fontId="42" fillId="2" borderId="41" xfId="0" applyNumberFormat="1" applyFont="1" applyFill="1" applyBorder="1" applyAlignment="1">
      <alignment horizontal="center" vertical="center" wrapText="1"/>
    </xf>
    <xf numFmtId="10" fontId="42" fillId="2" borderId="36" xfId="0" applyNumberFormat="1" applyFont="1" applyFill="1" applyBorder="1" applyAlignment="1">
      <alignment horizontal="center" vertical="center" wrapText="1"/>
    </xf>
    <xf numFmtId="10" fontId="42" fillId="2" borderId="68" xfId="0" applyNumberFormat="1" applyFont="1" applyFill="1" applyBorder="1" applyAlignment="1">
      <alignment horizontal="center" vertical="center" wrapText="1"/>
    </xf>
    <xf numFmtId="0" fontId="42" fillId="0" borderId="40"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21" xfId="0" applyFont="1" applyBorder="1" applyAlignment="1">
      <alignment horizontal="center" vertical="center" wrapText="1"/>
    </xf>
    <xf numFmtId="0" fontId="43" fillId="3" borderId="9" xfId="0" applyFont="1" applyFill="1" applyBorder="1" applyAlignment="1">
      <alignment horizontal="center" vertical="center" textRotation="89" wrapText="1"/>
    </xf>
    <xf numFmtId="0" fontId="43" fillId="3" borderId="36" xfId="0" applyFont="1" applyFill="1" applyBorder="1" applyAlignment="1">
      <alignment horizontal="center" vertical="center" textRotation="89" wrapText="1"/>
    </xf>
    <xf numFmtId="0" fontId="43" fillId="3" borderId="21" xfId="0" applyFont="1" applyFill="1" applyBorder="1" applyAlignment="1">
      <alignment horizontal="center" vertical="center" textRotation="89" wrapText="1"/>
    </xf>
    <xf numFmtId="10" fontId="42" fillId="2" borderId="21" xfId="0" applyNumberFormat="1" applyFont="1" applyFill="1" applyBorder="1" applyAlignment="1">
      <alignment horizontal="center" vertical="center" wrapText="1"/>
    </xf>
    <xf numFmtId="0" fontId="43" fillId="3" borderId="33" xfId="0" applyFont="1" applyFill="1" applyBorder="1" applyAlignment="1">
      <alignment horizontal="center" vertical="center" textRotation="89" wrapText="1"/>
    </xf>
  </cellXfs>
  <cellStyles count="2">
    <cellStyle name="Normal" xfId="0" builtinId="0"/>
    <cellStyle name="Porcentaje"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10</xdr:row>
      <xdr:rowOff>0</xdr:rowOff>
    </xdr:from>
    <xdr:to>
      <xdr:col>14</xdr:col>
      <xdr:colOff>7049484</xdr:colOff>
      <xdr:row>10</xdr:row>
      <xdr:rowOff>0</xdr:rowOff>
    </xdr:to>
    <xdr:pic>
      <xdr:nvPicPr>
        <xdr:cNvPr id="4" name="Imagen 3">
          <a:extLst>
            <a:ext uri="{FF2B5EF4-FFF2-40B4-BE49-F238E27FC236}">
              <a16:creationId xmlns:a16="http://schemas.microsoft.com/office/drawing/2014/main" id="{030AF941-CC9F-4147-A3F9-E37D7638DA07}"/>
            </a:ext>
          </a:extLst>
        </xdr:cNvPr>
        <xdr:cNvPicPr>
          <a:picLocks noChangeAspect="1"/>
        </xdr:cNvPicPr>
      </xdr:nvPicPr>
      <xdr:blipFill>
        <a:blip xmlns:r="http://schemas.openxmlformats.org/officeDocument/2006/relationships" r:embed="rId1"/>
        <a:stretch>
          <a:fillRect/>
        </a:stretch>
      </xdr:blipFill>
      <xdr:spPr>
        <a:xfrm>
          <a:off x="24945975" y="12982575"/>
          <a:ext cx="7049484"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10</xdr:row>
      <xdr:rowOff>0</xdr:rowOff>
    </xdr:from>
    <xdr:to>
      <xdr:col>14</xdr:col>
      <xdr:colOff>6854750</xdr:colOff>
      <xdr:row>10</xdr:row>
      <xdr:rowOff>0</xdr:rowOff>
    </xdr:to>
    <xdr:pic>
      <xdr:nvPicPr>
        <xdr:cNvPr id="2" name="Imagen 1">
          <a:extLst>
            <a:ext uri="{FF2B5EF4-FFF2-40B4-BE49-F238E27FC236}">
              <a16:creationId xmlns:a16="http://schemas.microsoft.com/office/drawing/2014/main" id="{0192D996-0377-4316-A860-A7D76FD1BAB2}"/>
            </a:ext>
          </a:extLst>
        </xdr:cNvPr>
        <xdr:cNvPicPr>
          <a:picLocks noChangeAspect="1"/>
        </xdr:cNvPicPr>
      </xdr:nvPicPr>
      <xdr:blipFill>
        <a:blip xmlns:r="http://schemas.openxmlformats.org/officeDocument/2006/relationships" r:embed="rId1"/>
        <a:stretch>
          <a:fillRect/>
        </a:stretch>
      </xdr:blipFill>
      <xdr:spPr>
        <a:xfrm>
          <a:off x="26650950" y="2628900"/>
          <a:ext cx="685475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CE6B-4D4E-44EC-8305-F049EE7BDC76}">
  <sheetPr filterMode="1"/>
  <dimension ref="A1:AF128"/>
  <sheetViews>
    <sheetView showGridLines="0" topLeftCell="O47" zoomScale="85" zoomScaleNormal="85" zoomScalePageLayoutView="55" workbookViewId="0">
      <selection activeCell="P55" sqref="P55"/>
    </sheetView>
  </sheetViews>
  <sheetFormatPr baseColWidth="10" defaultColWidth="11.42578125" defaultRowHeight="15" x14ac:dyDescent="0.25"/>
  <cols>
    <col min="1" max="1" width="11.42578125" style="1"/>
    <col min="2" max="2" width="33.28515625" style="1" customWidth="1"/>
    <col min="3" max="3" width="11.85546875" style="1" customWidth="1"/>
    <col min="4" max="4" width="32.7109375" style="1" customWidth="1"/>
    <col min="5" max="5" width="11.42578125" style="1"/>
    <col min="6" max="6" width="32.42578125" style="1" customWidth="1"/>
    <col min="7" max="7" width="13.85546875" hidden="1" customWidth="1"/>
    <col min="8" max="8" width="15.85546875" hidden="1" customWidth="1"/>
    <col min="9" max="9" width="11.42578125" style="2" customWidth="1"/>
    <col min="10" max="10" width="15.7109375" style="3" customWidth="1"/>
    <col min="11" max="11" width="27.28515625" style="4" customWidth="1"/>
    <col min="12" max="12" width="16.85546875" customWidth="1"/>
    <col min="13" max="13" width="172.42578125" style="1" customWidth="1"/>
    <col min="14" max="14" width="39.5703125" style="2" customWidth="1"/>
    <col min="15" max="15" width="113.28515625" style="221" customWidth="1"/>
    <col min="16" max="16" width="122.28515625" style="6" customWidth="1"/>
    <col min="17" max="17" width="15.7109375" style="7" customWidth="1"/>
    <col min="18" max="18" width="26.7109375" style="1" customWidth="1"/>
    <col min="19" max="19" width="11.42578125" style="1"/>
    <col min="20" max="20" width="20.140625" style="1" customWidth="1"/>
    <col min="21" max="16384" width="11.42578125" style="1"/>
  </cols>
  <sheetData>
    <row r="1" spans="1:20" ht="14.45" customHeight="1" x14ac:dyDescent="0.25">
      <c r="O1" s="5"/>
    </row>
    <row r="2" spans="1:20" ht="14.45" customHeight="1" x14ac:dyDescent="0.25">
      <c r="O2" s="5"/>
      <c r="Q2" s="7" t="s">
        <v>0</v>
      </c>
    </row>
    <row r="3" spans="1:20" ht="13.9" customHeight="1" x14ac:dyDescent="0.25">
      <c r="A3" s="8" t="s">
        <v>1</v>
      </c>
      <c r="B3" s="9"/>
      <c r="C3" s="10" t="s">
        <v>2</v>
      </c>
      <c r="D3" s="11"/>
      <c r="E3" s="11"/>
      <c r="F3" s="11"/>
      <c r="G3" s="11"/>
      <c r="H3" s="11"/>
      <c r="I3" s="12"/>
      <c r="J3" s="13" t="s">
        <v>3</v>
      </c>
      <c r="K3" s="10" t="s">
        <v>4</v>
      </c>
      <c r="L3" s="11"/>
      <c r="M3" s="11"/>
      <c r="N3" s="14"/>
      <c r="O3" s="5"/>
      <c r="P3" s="15"/>
      <c r="Q3" s="14"/>
      <c r="R3" s="11"/>
      <c r="S3" s="11"/>
      <c r="T3" s="12"/>
    </row>
    <row r="4" spans="1:20" ht="13.9" customHeight="1" x14ac:dyDescent="0.2">
      <c r="A4" s="16" t="s">
        <v>5</v>
      </c>
      <c r="B4" s="16"/>
      <c r="C4" s="10" t="s">
        <v>6</v>
      </c>
      <c r="D4" s="11"/>
      <c r="E4" s="11"/>
      <c r="F4" s="11"/>
      <c r="G4" s="11"/>
      <c r="H4" s="11"/>
      <c r="I4" s="12"/>
      <c r="J4" s="10" t="s">
        <v>7</v>
      </c>
      <c r="K4" s="12"/>
      <c r="L4" s="17"/>
      <c r="M4" s="18"/>
      <c r="N4" s="18"/>
      <c r="O4" s="5"/>
      <c r="P4" s="19"/>
      <c r="Q4" s="20"/>
      <c r="R4" s="18"/>
      <c r="S4" s="18"/>
      <c r="T4" s="21"/>
    </row>
    <row r="5" spans="1:20" ht="13.9" customHeight="1" x14ac:dyDescent="0.2">
      <c r="A5" s="16" t="s">
        <v>8</v>
      </c>
      <c r="B5" s="16"/>
      <c r="C5" s="22" t="s">
        <v>9</v>
      </c>
      <c r="D5" s="23"/>
      <c r="E5" s="23"/>
      <c r="F5" s="23"/>
      <c r="G5" s="23"/>
      <c r="H5" s="23"/>
      <c r="I5" s="24"/>
      <c r="J5" s="22" t="s">
        <v>10</v>
      </c>
      <c r="K5" s="24"/>
      <c r="L5" s="25"/>
      <c r="M5" s="26"/>
      <c r="N5" s="26"/>
      <c r="O5" s="5"/>
      <c r="P5" s="19"/>
      <c r="Q5" s="20"/>
      <c r="R5" s="26"/>
      <c r="S5" s="26"/>
      <c r="T5" s="27"/>
    </row>
    <row r="6" spans="1:20" ht="13.9" customHeight="1" x14ac:dyDescent="0.2">
      <c r="A6" s="16" t="s">
        <v>11</v>
      </c>
      <c r="B6" s="16"/>
      <c r="C6" s="22" t="s">
        <v>12</v>
      </c>
      <c r="D6" s="23"/>
      <c r="E6" s="23"/>
      <c r="F6" s="23"/>
      <c r="G6" s="23"/>
      <c r="H6" s="23"/>
      <c r="I6" s="28"/>
      <c r="J6" s="29"/>
      <c r="K6" s="30"/>
      <c r="L6" s="31"/>
      <c r="M6" s="31"/>
      <c r="N6" s="32"/>
      <c r="O6" s="5"/>
      <c r="P6" s="33"/>
      <c r="Q6" s="32"/>
      <c r="R6" s="31"/>
      <c r="S6" s="31"/>
      <c r="T6" s="34"/>
    </row>
    <row r="7" spans="1:20" ht="26.25" customHeight="1" thickBot="1" x14ac:dyDescent="0.25">
      <c r="A7" s="35" t="s">
        <v>13</v>
      </c>
      <c r="B7" s="35"/>
      <c r="C7" s="22" t="s">
        <v>14</v>
      </c>
      <c r="D7" s="23"/>
      <c r="E7" s="23"/>
      <c r="F7" s="23"/>
      <c r="G7" s="23"/>
      <c r="H7" s="23"/>
      <c r="I7" s="23"/>
      <c r="J7" s="23"/>
      <c r="K7" s="23"/>
      <c r="L7" s="23"/>
      <c r="M7" s="23"/>
      <c r="N7" s="23"/>
      <c r="O7" s="5"/>
      <c r="P7" s="36"/>
      <c r="Q7" s="28"/>
      <c r="R7" s="23"/>
      <c r="S7" s="23"/>
      <c r="T7" s="24"/>
    </row>
    <row r="8" spans="1:20" ht="22.5" customHeight="1" x14ac:dyDescent="0.2">
      <c r="A8" s="37"/>
      <c r="B8" s="38"/>
      <c r="C8" s="38"/>
      <c r="D8" s="38"/>
      <c r="E8" s="38"/>
      <c r="F8" s="39"/>
      <c r="G8" s="40"/>
      <c r="H8" s="40"/>
      <c r="I8" s="37"/>
      <c r="J8" s="38"/>
      <c r="K8" s="38"/>
      <c r="L8" s="38"/>
      <c r="M8" s="38"/>
      <c r="N8" s="38"/>
      <c r="O8" s="41"/>
      <c r="P8" s="42" t="s">
        <v>15</v>
      </c>
      <c r="Q8" s="43"/>
      <c r="R8" s="44" t="s">
        <v>16</v>
      </c>
      <c r="S8" s="45"/>
      <c r="T8" s="46"/>
    </row>
    <row r="9" spans="1:20" ht="34.15" customHeight="1" x14ac:dyDescent="0.2">
      <c r="A9" s="47" t="s">
        <v>17</v>
      </c>
      <c r="B9" s="48" t="s">
        <v>18</v>
      </c>
      <c r="C9" s="48" t="s">
        <v>19</v>
      </c>
      <c r="D9" s="48" t="s">
        <v>20</v>
      </c>
      <c r="E9" s="48" t="s">
        <v>21</v>
      </c>
      <c r="F9" s="48" t="s">
        <v>22</v>
      </c>
      <c r="G9" s="49" t="s">
        <v>23</v>
      </c>
      <c r="H9" s="49"/>
      <c r="I9" s="48" t="s">
        <v>24</v>
      </c>
      <c r="J9" s="50" t="s">
        <v>25</v>
      </c>
      <c r="K9" s="51" t="s">
        <v>26</v>
      </c>
      <c r="L9" s="48" t="s">
        <v>27</v>
      </c>
      <c r="M9" s="48" t="s">
        <v>28</v>
      </c>
      <c r="N9" s="48" t="s">
        <v>29</v>
      </c>
      <c r="O9" s="52" t="s">
        <v>30</v>
      </c>
      <c r="P9" s="53" t="s">
        <v>31</v>
      </c>
      <c r="Q9" s="54" t="s">
        <v>32</v>
      </c>
      <c r="R9" s="55" t="s">
        <v>33</v>
      </c>
      <c r="S9" s="56" t="s">
        <v>34</v>
      </c>
      <c r="T9" s="57" t="s">
        <v>35</v>
      </c>
    </row>
    <row r="10" spans="1:20" ht="28.5" customHeight="1" thickBot="1" x14ac:dyDescent="0.25">
      <c r="A10" s="58"/>
      <c r="B10" s="59"/>
      <c r="C10" s="59"/>
      <c r="D10" s="59"/>
      <c r="E10" s="59"/>
      <c r="F10" s="49" t="s">
        <v>22</v>
      </c>
      <c r="G10" s="60" t="s">
        <v>36</v>
      </c>
      <c r="H10" s="60" t="s">
        <v>37</v>
      </c>
      <c r="I10" s="61"/>
      <c r="J10" s="62"/>
      <c r="K10" s="63"/>
      <c r="L10" s="61"/>
      <c r="M10" s="64" t="s">
        <v>28</v>
      </c>
      <c r="N10" s="49" t="s">
        <v>29</v>
      </c>
      <c r="O10" s="65"/>
      <c r="P10" s="66"/>
      <c r="Q10" s="67"/>
      <c r="R10" s="68"/>
      <c r="S10" s="69"/>
      <c r="T10" s="70"/>
    </row>
    <row r="11" spans="1:20" customFormat="1" ht="291.60000000000002" hidden="1" customHeight="1" x14ac:dyDescent="0.25">
      <c r="A11" s="351">
        <v>1</v>
      </c>
      <c r="B11" s="352" t="s">
        <v>38</v>
      </c>
      <c r="C11" s="353" t="s">
        <v>39</v>
      </c>
      <c r="D11" s="352" t="s">
        <v>40</v>
      </c>
      <c r="E11" s="71" t="s">
        <v>41</v>
      </c>
      <c r="F11" s="72" t="s">
        <v>42</v>
      </c>
      <c r="G11" s="73">
        <v>45078</v>
      </c>
      <c r="H11" s="73">
        <v>45289</v>
      </c>
      <c r="I11" s="74">
        <f>(H11-G11)/7</f>
        <v>30.142857142857142</v>
      </c>
      <c r="J11" s="75">
        <v>0</v>
      </c>
      <c r="K11" s="76" t="s">
        <v>43</v>
      </c>
      <c r="L11" s="354">
        <f>AVERAGE(J11:J15)</f>
        <v>0.6</v>
      </c>
      <c r="M11" s="77" t="s">
        <v>44</v>
      </c>
      <c r="N11" s="78" t="s">
        <v>45</v>
      </c>
      <c r="O11" s="229" t="s">
        <v>46</v>
      </c>
      <c r="P11" s="79" t="s">
        <v>47</v>
      </c>
      <c r="Q11" s="80">
        <v>45770</v>
      </c>
      <c r="R11" s="81"/>
      <c r="S11" s="82"/>
      <c r="T11" s="83"/>
    </row>
    <row r="12" spans="1:20" customFormat="1" ht="212.45" hidden="1" customHeight="1" x14ac:dyDescent="0.25">
      <c r="A12" s="340"/>
      <c r="B12" s="343"/>
      <c r="C12" s="346"/>
      <c r="D12" s="343"/>
      <c r="E12" s="71" t="s">
        <v>48</v>
      </c>
      <c r="F12" s="72" t="s">
        <v>49</v>
      </c>
      <c r="G12" s="73">
        <v>45078</v>
      </c>
      <c r="H12" s="73">
        <v>45289</v>
      </c>
      <c r="I12" s="74">
        <f t="shared" ref="I12:I75" si="0">(H12-G12)/7</f>
        <v>30.142857142857142</v>
      </c>
      <c r="J12" s="84">
        <v>0</v>
      </c>
      <c r="K12" s="85" t="s">
        <v>50</v>
      </c>
      <c r="L12" s="354"/>
      <c r="M12" s="77" t="s">
        <v>51</v>
      </c>
      <c r="N12" s="86" t="s">
        <v>45</v>
      </c>
      <c r="O12" s="229" t="s">
        <v>52</v>
      </c>
      <c r="P12" s="77" t="s">
        <v>53</v>
      </c>
      <c r="Q12" s="80">
        <v>45770</v>
      </c>
      <c r="R12" s="87"/>
      <c r="S12" s="88"/>
      <c r="T12" s="89"/>
    </row>
    <row r="13" spans="1:20" customFormat="1" ht="59.45" hidden="1" customHeight="1" x14ac:dyDescent="0.25">
      <c r="A13" s="340"/>
      <c r="B13" s="343"/>
      <c r="C13" s="346"/>
      <c r="D13" s="343"/>
      <c r="E13" s="71" t="s">
        <v>54</v>
      </c>
      <c r="F13" s="72" t="s">
        <v>55</v>
      </c>
      <c r="G13" s="80">
        <v>45139</v>
      </c>
      <c r="H13" s="80">
        <v>45289</v>
      </c>
      <c r="I13" s="74">
        <f t="shared" si="0"/>
        <v>21.428571428571427</v>
      </c>
      <c r="J13" s="84">
        <v>1</v>
      </c>
      <c r="K13" s="85" t="s">
        <v>56</v>
      </c>
      <c r="L13" s="354"/>
      <c r="M13" s="90" t="s">
        <v>57</v>
      </c>
      <c r="N13" s="78" t="s">
        <v>45</v>
      </c>
      <c r="O13" s="229" t="s">
        <v>57</v>
      </c>
      <c r="P13" s="91" t="s">
        <v>57</v>
      </c>
      <c r="Q13" s="80">
        <v>45770</v>
      </c>
      <c r="R13" s="87"/>
      <c r="S13" s="88"/>
      <c r="T13" s="89"/>
    </row>
    <row r="14" spans="1:20" customFormat="1" ht="94.15" hidden="1" customHeight="1" x14ac:dyDescent="0.25">
      <c r="A14" s="340"/>
      <c r="B14" s="343"/>
      <c r="C14" s="346"/>
      <c r="D14" s="343"/>
      <c r="E14" s="71" t="s">
        <v>58</v>
      </c>
      <c r="F14" s="72" t="s">
        <v>59</v>
      </c>
      <c r="G14" s="80">
        <v>45090</v>
      </c>
      <c r="H14" s="80">
        <v>45107</v>
      </c>
      <c r="I14" s="74">
        <f t="shared" si="0"/>
        <v>2.4285714285714284</v>
      </c>
      <c r="J14" s="84">
        <v>1</v>
      </c>
      <c r="K14" s="85" t="s">
        <v>60</v>
      </c>
      <c r="L14" s="354"/>
      <c r="M14" s="90" t="s">
        <v>57</v>
      </c>
      <c r="N14" s="78" t="s">
        <v>45</v>
      </c>
      <c r="O14" s="229" t="s">
        <v>57</v>
      </c>
      <c r="P14" s="91" t="s">
        <v>57</v>
      </c>
      <c r="Q14" s="80">
        <v>45770</v>
      </c>
      <c r="R14" s="87"/>
      <c r="S14" s="88"/>
      <c r="T14" s="89"/>
    </row>
    <row r="15" spans="1:20" customFormat="1" ht="88.9" hidden="1" customHeight="1" x14ac:dyDescent="0.25">
      <c r="A15" s="341"/>
      <c r="B15" s="344"/>
      <c r="C15" s="347"/>
      <c r="D15" s="344"/>
      <c r="E15" s="71" t="s">
        <v>61</v>
      </c>
      <c r="F15" s="72" t="s">
        <v>62</v>
      </c>
      <c r="G15" s="73">
        <v>45108</v>
      </c>
      <c r="H15" s="73">
        <v>46142</v>
      </c>
      <c r="I15" s="74">
        <f t="shared" si="0"/>
        <v>147.71428571428572</v>
      </c>
      <c r="J15" s="84">
        <v>1</v>
      </c>
      <c r="K15" s="85" t="s">
        <v>63</v>
      </c>
      <c r="L15" s="355"/>
      <c r="M15" s="90" t="s">
        <v>57</v>
      </c>
      <c r="N15" s="78" t="s">
        <v>45</v>
      </c>
      <c r="O15" s="229" t="s">
        <v>57</v>
      </c>
      <c r="P15" s="91" t="s">
        <v>57</v>
      </c>
      <c r="Q15" s="80">
        <v>45770</v>
      </c>
      <c r="R15" s="87"/>
      <c r="S15" s="88"/>
      <c r="T15" s="89"/>
    </row>
    <row r="16" spans="1:20" customFormat="1" ht="330.75" hidden="1" customHeight="1" x14ac:dyDescent="0.25">
      <c r="A16" s="339">
        <v>2</v>
      </c>
      <c r="B16" s="342" t="s">
        <v>64</v>
      </c>
      <c r="C16" s="345" t="s">
        <v>65</v>
      </c>
      <c r="D16" s="342" t="s">
        <v>66</v>
      </c>
      <c r="E16" s="71" t="s">
        <v>41</v>
      </c>
      <c r="F16" s="236" t="s">
        <v>67</v>
      </c>
      <c r="G16" s="73">
        <v>45108</v>
      </c>
      <c r="H16" s="73">
        <v>46142</v>
      </c>
      <c r="I16" s="74">
        <f t="shared" si="0"/>
        <v>147.71428571428572</v>
      </c>
      <c r="J16" s="93">
        <v>0.47739999999999999</v>
      </c>
      <c r="K16" s="94" t="s">
        <v>68</v>
      </c>
      <c r="L16" s="348">
        <f>AVERAGE(J16:J44)</f>
        <v>0.57551724137931037</v>
      </c>
      <c r="M16" s="77" t="s">
        <v>69</v>
      </c>
      <c r="N16" s="78" t="s">
        <v>45</v>
      </c>
      <c r="O16" s="229" t="s">
        <v>70</v>
      </c>
      <c r="P16" s="77" t="s">
        <v>71</v>
      </c>
      <c r="Q16" s="80">
        <v>45771</v>
      </c>
      <c r="R16" s="95"/>
      <c r="S16" s="82"/>
      <c r="T16" s="83"/>
    </row>
    <row r="17" spans="1:20" customFormat="1" ht="409.5" hidden="1" customHeight="1" x14ac:dyDescent="0.25">
      <c r="A17" s="340"/>
      <c r="B17" s="343"/>
      <c r="C17" s="346"/>
      <c r="D17" s="343"/>
      <c r="E17" s="71" t="s">
        <v>48</v>
      </c>
      <c r="F17" s="92" t="s">
        <v>72</v>
      </c>
      <c r="G17" s="73">
        <v>45078</v>
      </c>
      <c r="H17" s="73">
        <v>46142</v>
      </c>
      <c r="I17" s="74">
        <f t="shared" si="0"/>
        <v>152</v>
      </c>
      <c r="J17" s="93">
        <v>0.3221</v>
      </c>
      <c r="K17" s="94" t="s">
        <v>73</v>
      </c>
      <c r="L17" s="349"/>
      <c r="M17" s="96" t="s">
        <v>74</v>
      </c>
      <c r="N17" s="78" t="s">
        <v>45</v>
      </c>
      <c r="O17" s="229" t="s">
        <v>75</v>
      </c>
      <c r="P17" s="97" t="s">
        <v>76</v>
      </c>
      <c r="Q17" s="80">
        <v>45775</v>
      </c>
      <c r="R17" s="98"/>
      <c r="S17" s="82"/>
      <c r="T17" s="83"/>
    </row>
    <row r="18" spans="1:20" customFormat="1" ht="171.6" hidden="1" customHeight="1" x14ac:dyDescent="0.25">
      <c r="A18" s="340"/>
      <c r="B18" s="343"/>
      <c r="C18" s="346"/>
      <c r="D18" s="343"/>
      <c r="E18" s="71" t="s">
        <v>54</v>
      </c>
      <c r="F18" s="92" t="s">
        <v>77</v>
      </c>
      <c r="G18" s="73">
        <v>45078</v>
      </c>
      <c r="H18" s="73">
        <v>46142</v>
      </c>
      <c r="I18" s="74">
        <f t="shared" si="0"/>
        <v>152</v>
      </c>
      <c r="J18" s="93">
        <v>0.44429999999999997</v>
      </c>
      <c r="K18" s="94" t="s">
        <v>78</v>
      </c>
      <c r="L18" s="349"/>
      <c r="M18" s="96" t="s">
        <v>79</v>
      </c>
      <c r="N18" s="78" t="s">
        <v>45</v>
      </c>
      <c r="O18" s="229" t="s">
        <v>80</v>
      </c>
      <c r="P18" s="91" t="s">
        <v>81</v>
      </c>
      <c r="Q18" s="80">
        <v>45775</v>
      </c>
      <c r="R18" s="81"/>
      <c r="S18" s="82"/>
      <c r="T18" s="83"/>
    </row>
    <row r="19" spans="1:20" customFormat="1" ht="246.6" hidden="1" customHeight="1" x14ac:dyDescent="0.25">
      <c r="A19" s="340"/>
      <c r="B19" s="343"/>
      <c r="C19" s="346"/>
      <c r="D19" s="343"/>
      <c r="E19" s="71" t="s">
        <v>58</v>
      </c>
      <c r="F19" s="92" t="s">
        <v>82</v>
      </c>
      <c r="G19" s="73">
        <v>45078</v>
      </c>
      <c r="H19" s="73">
        <v>46142</v>
      </c>
      <c r="I19" s="74">
        <f t="shared" si="0"/>
        <v>152</v>
      </c>
      <c r="J19" s="93">
        <v>0.37040000000000001</v>
      </c>
      <c r="K19" s="94" t="s">
        <v>83</v>
      </c>
      <c r="L19" s="349"/>
      <c r="M19" s="99" t="s">
        <v>84</v>
      </c>
      <c r="N19" s="78" t="s">
        <v>45</v>
      </c>
      <c r="O19" s="229" t="s">
        <v>85</v>
      </c>
      <c r="P19" s="91" t="s">
        <v>86</v>
      </c>
      <c r="Q19" s="80">
        <v>45775</v>
      </c>
      <c r="R19" s="100"/>
      <c r="S19" s="82"/>
      <c r="T19" s="83"/>
    </row>
    <row r="20" spans="1:20" customFormat="1" ht="152.44999999999999" customHeight="1" x14ac:dyDescent="0.25">
      <c r="A20" s="340"/>
      <c r="B20" s="343"/>
      <c r="C20" s="346"/>
      <c r="D20" s="343"/>
      <c r="E20" s="101" t="s">
        <v>87</v>
      </c>
      <c r="F20" s="92" t="s">
        <v>67</v>
      </c>
      <c r="G20" s="73">
        <v>45078</v>
      </c>
      <c r="H20" s="73">
        <v>46142</v>
      </c>
      <c r="I20" s="74">
        <f t="shared" si="0"/>
        <v>152</v>
      </c>
      <c r="J20" s="93">
        <v>0.79159999999999997</v>
      </c>
      <c r="K20" s="94" t="s">
        <v>68</v>
      </c>
      <c r="L20" s="349"/>
      <c r="M20" s="5" t="s">
        <v>88</v>
      </c>
      <c r="N20" s="78" t="s">
        <v>89</v>
      </c>
      <c r="O20" s="5" t="s">
        <v>90</v>
      </c>
      <c r="P20" s="91" t="s">
        <v>91</v>
      </c>
      <c r="Q20" s="80">
        <v>45777</v>
      </c>
      <c r="R20" s="81"/>
      <c r="S20" s="82"/>
      <c r="T20" s="83"/>
    </row>
    <row r="21" spans="1:20" customFormat="1" ht="198" customHeight="1" x14ac:dyDescent="0.25">
      <c r="A21" s="340"/>
      <c r="B21" s="343"/>
      <c r="C21" s="346"/>
      <c r="D21" s="343"/>
      <c r="E21" s="101" t="s">
        <v>92</v>
      </c>
      <c r="F21" s="92" t="s">
        <v>72</v>
      </c>
      <c r="G21" s="73">
        <v>45078</v>
      </c>
      <c r="H21" s="73">
        <v>46142</v>
      </c>
      <c r="I21" s="74">
        <f t="shared" si="0"/>
        <v>152</v>
      </c>
      <c r="J21" s="93">
        <v>0.2833</v>
      </c>
      <c r="K21" s="94" t="s">
        <v>73</v>
      </c>
      <c r="L21" s="349"/>
      <c r="M21" s="102" t="s">
        <v>93</v>
      </c>
      <c r="N21" s="78" t="s">
        <v>89</v>
      </c>
      <c r="O21" s="5" t="s">
        <v>94</v>
      </c>
      <c r="P21" s="91" t="s">
        <v>95</v>
      </c>
      <c r="Q21" s="80">
        <v>45777</v>
      </c>
      <c r="R21" s="81"/>
      <c r="S21" s="82"/>
      <c r="T21" s="83"/>
    </row>
    <row r="22" spans="1:20" customFormat="1" ht="114.6" customHeight="1" x14ac:dyDescent="0.25">
      <c r="A22" s="340"/>
      <c r="B22" s="343"/>
      <c r="C22" s="346"/>
      <c r="D22" s="343"/>
      <c r="E22" s="101" t="s">
        <v>96</v>
      </c>
      <c r="F22" s="92" t="s">
        <v>77</v>
      </c>
      <c r="G22" s="73">
        <v>45078</v>
      </c>
      <c r="H22" s="73">
        <v>46142</v>
      </c>
      <c r="I22" s="74">
        <f t="shared" si="0"/>
        <v>152</v>
      </c>
      <c r="J22" s="93">
        <v>0.79159999999999997</v>
      </c>
      <c r="K22" s="94" t="s">
        <v>97</v>
      </c>
      <c r="L22" s="349"/>
      <c r="M22" s="5" t="s">
        <v>98</v>
      </c>
      <c r="N22" s="78" t="s">
        <v>89</v>
      </c>
      <c r="O22" s="5" t="s">
        <v>99</v>
      </c>
      <c r="P22" s="91" t="s">
        <v>100</v>
      </c>
      <c r="Q22" s="80">
        <v>45777</v>
      </c>
      <c r="R22" s="81"/>
      <c r="S22" s="82"/>
      <c r="T22" s="83"/>
    </row>
    <row r="23" spans="1:20" customFormat="1" ht="338.25" hidden="1" customHeight="1" x14ac:dyDescent="0.25">
      <c r="A23" s="340"/>
      <c r="B23" s="343"/>
      <c r="C23" s="346"/>
      <c r="D23" s="343"/>
      <c r="E23" s="103" t="s">
        <v>101</v>
      </c>
      <c r="F23" s="92" t="s">
        <v>67</v>
      </c>
      <c r="G23" s="73">
        <v>45078</v>
      </c>
      <c r="H23" s="73">
        <v>46142</v>
      </c>
      <c r="I23" s="74">
        <f t="shared" si="0"/>
        <v>152</v>
      </c>
      <c r="J23" s="93">
        <v>0.45639999999999997</v>
      </c>
      <c r="K23" s="94" t="s">
        <v>68</v>
      </c>
      <c r="L23" s="349"/>
      <c r="M23" s="104" t="s">
        <v>102</v>
      </c>
      <c r="N23" s="78" t="s">
        <v>103</v>
      </c>
      <c r="O23" s="105" t="s">
        <v>104</v>
      </c>
      <c r="P23" s="91" t="s">
        <v>105</v>
      </c>
      <c r="Q23" s="80">
        <v>45789</v>
      </c>
      <c r="R23" s="81"/>
      <c r="S23" s="82"/>
      <c r="T23" s="83"/>
    </row>
    <row r="24" spans="1:20" customFormat="1" ht="409.5" hidden="1" customHeight="1" x14ac:dyDescent="0.25">
      <c r="A24" s="340"/>
      <c r="B24" s="343"/>
      <c r="C24" s="346"/>
      <c r="D24" s="343"/>
      <c r="E24" s="103" t="s">
        <v>106</v>
      </c>
      <c r="F24" s="92" t="s">
        <v>72</v>
      </c>
      <c r="G24" s="73">
        <v>45078</v>
      </c>
      <c r="H24" s="73">
        <v>46142</v>
      </c>
      <c r="I24" s="74">
        <f t="shared" si="0"/>
        <v>152</v>
      </c>
      <c r="J24" s="93">
        <v>0.3402</v>
      </c>
      <c r="K24" s="94" t="s">
        <v>73</v>
      </c>
      <c r="L24" s="349"/>
      <c r="M24" s="104" t="s">
        <v>107</v>
      </c>
      <c r="N24" s="106" t="s">
        <v>103</v>
      </c>
      <c r="O24" s="107" t="s">
        <v>108</v>
      </c>
      <c r="P24" s="108" t="s">
        <v>109</v>
      </c>
      <c r="Q24" s="80">
        <v>45786</v>
      </c>
      <c r="R24" s="109"/>
      <c r="S24" s="82"/>
      <c r="T24" s="83"/>
    </row>
    <row r="25" spans="1:20" customFormat="1" ht="174" hidden="1" customHeight="1" x14ac:dyDescent="0.25">
      <c r="A25" s="340"/>
      <c r="B25" s="343"/>
      <c r="C25" s="346"/>
      <c r="D25" s="343"/>
      <c r="E25" s="103" t="s">
        <v>110</v>
      </c>
      <c r="F25" s="92" t="s">
        <v>77</v>
      </c>
      <c r="G25" s="73">
        <v>45078</v>
      </c>
      <c r="H25" s="73">
        <v>46142</v>
      </c>
      <c r="I25" s="74">
        <f t="shared" si="0"/>
        <v>152</v>
      </c>
      <c r="J25" s="93">
        <v>0.49959999999999999</v>
      </c>
      <c r="K25" s="94" t="s">
        <v>97</v>
      </c>
      <c r="L25" s="349"/>
      <c r="M25" s="5" t="s">
        <v>111</v>
      </c>
      <c r="N25" s="78" t="s">
        <v>103</v>
      </c>
      <c r="O25" s="5" t="s">
        <v>112</v>
      </c>
      <c r="P25" s="91" t="s">
        <v>113</v>
      </c>
      <c r="Q25" s="80">
        <v>45786</v>
      </c>
      <c r="R25" s="109"/>
      <c r="S25" s="82"/>
      <c r="T25" s="83"/>
    </row>
    <row r="26" spans="1:20" customFormat="1" ht="278.25" hidden="1" customHeight="1" x14ac:dyDescent="0.25">
      <c r="A26" s="340"/>
      <c r="B26" s="343"/>
      <c r="C26" s="346"/>
      <c r="D26" s="343"/>
      <c r="E26" s="103" t="s">
        <v>114</v>
      </c>
      <c r="F26" s="92" t="s">
        <v>82</v>
      </c>
      <c r="G26" s="73">
        <v>45078</v>
      </c>
      <c r="H26" s="73">
        <v>46142</v>
      </c>
      <c r="I26" s="74">
        <f t="shared" si="0"/>
        <v>152</v>
      </c>
      <c r="J26" s="93">
        <v>0.52890000000000004</v>
      </c>
      <c r="K26" s="94" t="s">
        <v>83</v>
      </c>
      <c r="L26" s="349"/>
      <c r="M26" s="5" t="s">
        <v>115</v>
      </c>
      <c r="N26" s="110" t="s">
        <v>103</v>
      </c>
      <c r="O26" s="111" t="s">
        <v>116</v>
      </c>
      <c r="P26" s="112" t="s">
        <v>117</v>
      </c>
      <c r="Q26" s="80">
        <v>45786</v>
      </c>
      <c r="R26" s="81"/>
      <c r="S26" s="82"/>
      <c r="T26" s="83"/>
    </row>
    <row r="27" spans="1:20" customFormat="1" ht="303.75" hidden="1" customHeight="1" x14ac:dyDescent="0.25">
      <c r="A27" s="340"/>
      <c r="B27" s="343"/>
      <c r="C27" s="346"/>
      <c r="D27" s="343"/>
      <c r="E27" s="113" t="s">
        <v>118</v>
      </c>
      <c r="F27" s="92" t="s">
        <v>67</v>
      </c>
      <c r="G27" s="73">
        <v>45108</v>
      </c>
      <c r="H27" s="73">
        <v>46142</v>
      </c>
      <c r="I27" s="74">
        <f t="shared" si="0"/>
        <v>147.71428571428572</v>
      </c>
      <c r="J27" s="93">
        <v>0.65600000000000003</v>
      </c>
      <c r="K27" s="94" t="s">
        <v>68</v>
      </c>
      <c r="L27" s="349"/>
      <c r="M27" s="41" t="s">
        <v>119</v>
      </c>
      <c r="N27" s="78" t="s">
        <v>120</v>
      </c>
      <c r="O27" s="41" t="s">
        <v>121</v>
      </c>
      <c r="P27" s="114" t="s">
        <v>122</v>
      </c>
      <c r="Q27" s="115">
        <v>45783</v>
      </c>
      <c r="R27" s="116"/>
      <c r="S27" s="82"/>
      <c r="T27" s="83"/>
    </row>
    <row r="28" spans="1:20" customFormat="1" ht="383.45" hidden="1" customHeight="1" x14ac:dyDescent="0.25">
      <c r="A28" s="340"/>
      <c r="B28" s="343"/>
      <c r="C28" s="346"/>
      <c r="D28" s="343"/>
      <c r="E28" s="113" t="s">
        <v>123</v>
      </c>
      <c r="F28" s="92" t="s">
        <v>72</v>
      </c>
      <c r="G28" s="73">
        <v>45108</v>
      </c>
      <c r="H28" s="73">
        <v>46142</v>
      </c>
      <c r="I28" s="74">
        <f t="shared" si="0"/>
        <v>147.71428571428572</v>
      </c>
      <c r="J28" s="93">
        <v>0.47899999999999998</v>
      </c>
      <c r="K28" s="94" t="s">
        <v>73</v>
      </c>
      <c r="L28" s="349"/>
      <c r="M28" s="117" t="s">
        <v>124</v>
      </c>
      <c r="N28" s="78" t="s">
        <v>120</v>
      </c>
      <c r="O28" s="41" t="s">
        <v>125</v>
      </c>
      <c r="P28" s="118" t="s">
        <v>126</v>
      </c>
      <c r="Q28" s="119">
        <v>45785</v>
      </c>
      <c r="R28" s="116"/>
      <c r="S28" s="82"/>
      <c r="T28" s="83"/>
    </row>
    <row r="29" spans="1:20" customFormat="1" ht="127.5" hidden="1" customHeight="1" x14ac:dyDescent="0.25">
      <c r="A29" s="340"/>
      <c r="B29" s="343"/>
      <c r="C29" s="346"/>
      <c r="D29" s="343"/>
      <c r="E29" s="113" t="s">
        <v>127</v>
      </c>
      <c r="F29" s="92" t="s">
        <v>77</v>
      </c>
      <c r="G29" s="73">
        <v>45078</v>
      </c>
      <c r="H29" s="73">
        <v>46142</v>
      </c>
      <c r="I29" s="74">
        <f t="shared" si="0"/>
        <v>152</v>
      </c>
      <c r="J29" s="93">
        <v>0.55669999999999997</v>
      </c>
      <c r="K29" s="94" t="s">
        <v>97</v>
      </c>
      <c r="L29" s="349"/>
      <c r="M29" s="120" t="s">
        <v>128</v>
      </c>
      <c r="N29" s="78" t="s">
        <v>120</v>
      </c>
      <c r="O29" s="121" t="s">
        <v>129</v>
      </c>
      <c r="P29" s="122" t="s">
        <v>130</v>
      </c>
      <c r="Q29" s="119">
        <v>45783</v>
      </c>
      <c r="R29" s="116"/>
      <c r="S29" s="82"/>
      <c r="T29" s="83"/>
    </row>
    <row r="30" spans="1:20" customFormat="1" ht="242.25" hidden="1" customHeight="1" thickBot="1" x14ac:dyDescent="0.3">
      <c r="A30" s="340"/>
      <c r="B30" s="343"/>
      <c r="C30" s="346"/>
      <c r="D30" s="343"/>
      <c r="E30" s="113" t="s">
        <v>131</v>
      </c>
      <c r="F30" s="92" t="s">
        <v>82</v>
      </c>
      <c r="G30" s="73">
        <v>45108</v>
      </c>
      <c r="H30" s="73">
        <v>46142</v>
      </c>
      <c r="I30" s="74">
        <f t="shared" si="0"/>
        <v>147.71428571428572</v>
      </c>
      <c r="J30" s="93">
        <v>0.56479999999999997</v>
      </c>
      <c r="K30" s="94" t="s">
        <v>83</v>
      </c>
      <c r="L30" s="349"/>
      <c r="M30" s="41" t="s">
        <v>132</v>
      </c>
      <c r="N30" s="78" t="s">
        <v>120</v>
      </c>
      <c r="O30" s="41" t="s">
        <v>133</v>
      </c>
      <c r="P30" s="123" t="s">
        <v>134</v>
      </c>
      <c r="Q30" s="124">
        <v>45784</v>
      </c>
      <c r="R30" s="116"/>
      <c r="S30" s="82"/>
      <c r="T30" s="83"/>
    </row>
    <row r="31" spans="1:20" customFormat="1" ht="102.6" hidden="1" customHeight="1" x14ac:dyDescent="0.25">
      <c r="A31" s="340"/>
      <c r="B31" s="343"/>
      <c r="C31" s="346"/>
      <c r="D31" s="343"/>
      <c r="E31" s="125" t="s">
        <v>135</v>
      </c>
      <c r="F31" s="92" t="s">
        <v>67</v>
      </c>
      <c r="G31" s="73">
        <v>45078</v>
      </c>
      <c r="H31" s="73">
        <v>45351</v>
      </c>
      <c r="I31" s="74">
        <f t="shared" si="0"/>
        <v>39</v>
      </c>
      <c r="J31" s="93">
        <v>1</v>
      </c>
      <c r="K31" s="94" t="s">
        <v>68</v>
      </c>
      <c r="L31" s="349"/>
      <c r="M31" s="5" t="s">
        <v>136</v>
      </c>
      <c r="N31" s="78" t="s">
        <v>137</v>
      </c>
      <c r="O31" s="5" t="s">
        <v>136</v>
      </c>
      <c r="P31" s="90" t="s">
        <v>136</v>
      </c>
      <c r="Q31" s="126">
        <v>45776</v>
      </c>
      <c r="R31" s="81"/>
      <c r="S31" s="82"/>
      <c r="T31" s="83"/>
    </row>
    <row r="32" spans="1:20" customFormat="1" ht="52.9" hidden="1" customHeight="1" x14ac:dyDescent="0.25">
      <c r="A32" s="340"/>
      <c r="B32" s="343"/>
      <c r="C32" s="346"/>
      <c r="D32" s="343"/>
      <c r="E32" s="125" t="s">
        <v>138</v>
      </c>
      <c r="F32" s="92" t="s">
        <v>72</v>
      </c>
      <c r="G32" s="73">
        <v>45078</v>
      </c>
      <c r="H32" s="73">
        <v>45351</v>
      </c>
      <c r="I32" s="74">
        <f t="shared" si="0"/>
        <v>39</v>
      </c>
      <c r="J32" s="93">
        <v>1</v>
      </c>
      <c r="K32" s="94" t="s">
        <v>73</v>
      </c>
      <c r="L32" s="349"/>
      <c r="M32" s="5" t="s">
        <v>139</v>
      </c>
      <c r="N32" s="78" t="s">
        <v>137</v>
      </c>
      <c r="O32" s="5" t="s">
        <v>136</v>
      </c>
      <c r="P32" s="90" t="s">
        <v>136</v>
      </c>
      <c r="Q32" s="80">
        <v>45776</v>
      </c>
      <c r="R32" s="81"/>
      <c r="S32" s="82"/>
      <c r="T32" s="83"/>
    </row>
    <row r="33" spans="1:20" customFormat="1" ht="76.5" hidden="1" customHeight="1" x14ac:dyDescent="0.25">
      <c r="A33" s="340"/>
      <c r="B33" s="343"/>
      <c r="C33" s="346"/>
      <c r="D33" s="343"/>
      <c r="E33" s="125" t="s">
        <v>140</v>
      </c>
      <c r="F33" s="92" t="s">
        <v>77</v>
      </c>
      <c r="G33" s="73">
        <v>45078</v>
      </c>
      <c r="H33" s="73">
        <v>45351</v>
      </c>
      <c r="I33" s="74">
        <f t="shared" si="0"/>
        <v>39</v>
      </c>
      <c r="J33" s="93">
        <v>1</v>
      </c>
      <c r="K33" s="94" t="s">
        <v>97</v>
      </c>
      <c r="L33" s="349"/>
      <c r="M33" s="5" t="s">
        <v>136</v>
      </c>
      <c r="N33" s="127" t="s">
        <v>137</v>
      </c>
      <c r="O33" s="5" t="s">
        <v>136</v>
      </c>
      <c r="P33" s="90" t="s">
        <v>136</v>
      </c>
      <c r="Q33" s="80">
        <v>45776</v>
      </c>
      <c r="R33" s="81"/>
      <c r="S33" s="82"/>
      <c r="T33" s="83"/>
    </row>
    <row r="34" spans="1:20" customFormat="1" ht="52.9" hidden="1" customHeight="1" x14ac:dyDescent="0.25">
      <c r="A34" s="340"/>
      <c r="B34" s="343"/>
      <c r="C34" s="346"/>
      <c r="D34" s="343"/>
      <c r="E34" s="125" t="s">
        <v>141</v>
      </c>
      <c r="F34" s="92" t="s">
        <v>82</v>
      </c>
      <c r="G34" s="73">
        <v>45078</v>
      </c>
      <c r="H34" s="73">
        <v>45351</v>
      </c>
      <c r="I34" s="74">
        <f t="shared" si="0"/>
        <v>39</v>
      </c>
      <c r="J34" s="93">
        <v>1</v>
      </c>
      <c r="K34" s="94" t="s">
        <v>83</v>
      </c>
      <c r="L34" s="349"/>
      <c r="M34" s="5" t="s">
        <v>136</v>
      </c>
      <c r="N34" s="78" t="s">
        <v>137</v>
      </c>
      <c r="O34" s="5" t="s">
        <v>136</v>
      </c>
      <c r="P34" s="90" t="s">
        <v>136</v>
      </c>
      <c r="Q34" s="80">
        <v>45776</v>
      </c>
      <c r="R34" s="81"/>
      <c r="S34" s="82"/>
      <c r="T34" s="83"/>
    </row>
    <row r="35" spans="1:20" customFormat="1" ht="51" hidden="1" customHeight="1" x14ac:dyDescent="0.25">
      <c r="A35" s="340"/>
      <c r="B35" s="343"/>
      <c r="C35" s="346"/>
      <c r="D35" s="343"/>
      <c r="E35" s="125" t="s">
        <v>142</v>
      </c>
      <c r="F35" s="92" t="s">
        <v>143</v>
      </c>
      <c r="G35" s="73">
        <v>45078</v>
      </c>
      <c r="H35" s="73">
        <v>45230</v>
      </c>
      <c r="I35" s="74">
        <f t="shared" si="0"/>
        <v>21.714285714285715</v>
      </c>
      <c r="J35" s="93">
        <v>1</v>
      </c>
      <c r="K35" s="94" t="s">
        <v>60</v>
      </c>
      <c r="L35" s="349"/>
      <c r="M35" s="5" t="s">
        <v>144</v>
      </c>
      <c r="N35" s="78" t="s">
        <v>137</v>
      </c>
      <c r="O35" s="5" t="s">
        <v>144</v>
      </c>
      <c r="P35" s="90" t="s">
        <v>144</v>
      </c>
      <c r="Q35" s="80">
        <v>45776</v>
      </c>
      <c r="R35" s="81"/>
      <c r="S35" s="82"/>
      <c r="T35" s="83"/>
    </row>
    <row r="36" spans="1:20" ht="386.45" hidden="1" customHeight="1" x14ac:dyDescent="0.2">
      <c r="A36" s="340"/>
      <c r="B36" s="343"/>
      <c r="C36" s="346"/>
      <c r="D36" s="343"/>
      <c r="E36" s="128" t="s">
        <v>145</v>
      </c>
      <c r="F36" s="92" t="s">
        <v>67</v>
      </c>
      <c r="G36" s="73">
        <v>45071</v>
      </c>
      <c r="H36" s="73">
        <v>46142</v>
      </c>
      <c r="I36" s="74">
        <f t="shared" si="0"/>
        <v>153</v>
      </c>
      <c r="J36" s="93">
        <v>0.55730000000000002</v>
      </c>
      <c r="K36" s="94" t="s">
        <v>68</v>
      </c>
      <c r="L36" s="349"/>
      <c r="M36" s="99" t="s">
        <v>146</v>
      </c>
      <c r="N36" s="78" t="s">
        <v>147</v>
      </c>
      <c r="O36" s="5" t="s">
        <v>148</v>
      </c>
      <c r="P36" s="129" t="s">
        <v>149</v>
      </c>
      <c r="Q36" s="130">
        <v>45791</v>
      </c>
      <c r="R36" s="109"/>
      <c r="S36" s="82"/>
      <c r="T36" s="83"/>
    </row>
    <row r="37" spans="1:20" ht="409.5" hidden="1" customHeight="1" x14ac:dyDescent="0.2">
      <c r="A37" s="340"/>
      <c r="B37" s="343"/>
      <c r="C37" s="346"/>
      <c r="D37" s="343"/>
      <c r="E37" s="128" t="s">
        <v>150</v>
      </c>
      <c r="F37" s="92" t="s">
        <v>72</v>
      </c>
      <c r="G37" s="73">
        <v>45071</v>
      </c>
      <c r="H37" s="73">
        <v>46142</v>
      </c>
      <c r="I37" s="74">
        <f t="shared" si="0"/>
        <v>153</v>
      </c>
      <c r="J37" s="93">
        <v>0.45050000000000001</v>
      </c>
      <c r="K37" s="94" t="s">
        <v>73</v>
      </c>
      <c r="L37" s="349"/>
      <c r="M37" s="131" t="s">
        <v>151</v>
      </c>
      <c r="N37" s="78" t="s">
        <v>147</v>
      </c>
      <c r="O37" s="5" t="s">
        <v>152</v>
      </c>
      <c r="P37" s="102" t="s">
        <v>153</v>
      </c>
      <c r="Q37" s="130">
        <v>45792</v>
      </c>
      <c r="R37" s="109"/>
      <c r="S37" s="82"/>
      <c r="T37" s="83"/>
    </row>
    <row r="38" spans="1:20" ht="319.5" hidden="1" customHeight="1" x14ac:dyDescent="0.2">
      <c r="A38" s="340"/>
      <c r="B38" s="343"/>
      <c r="C38" s="346"/>
      <c r="D38" s="343"/>
      <c r="E38" s="128" t="s">
        <v>154</v>
      </c>
      <c r="F38" s="92" t="s">
        <v>77</v>
      </c>
      <c r="G38" s="73">
        <v>45078</v>
      </c>
      <c r="H38" s="73">
        <v>46142</v>
      </c>
      <c r="I38" s="74">
        <f t="shared" si="0"/>
        <v>152</v>
      </c>
      <c r="J38" s="93">
        <v>0.6179</v>
      </c>
      <c r="K38" s="94" t="s">
        <v>97</v>
      </c>
      <c r="L38" s="349"/>
      <c r="M38" s="90" t="s">
        <v>155</v>
      </c>
      <c r="N38" s="78" t="s">
        <v>147</v>
      </c>
      <c r="O38" s="90" t="s">
        <v>156</v>
      </c>
      <c r="P38" s="132" t="s">
        <v>157</v>
      </c>
      <c r="Q38" s="130">
        <v>45790</v>
      </c>
      <c r="R38" s="109"/>
      <c r="S38" s="82"/>
      <c r="T38" s="83"/>
    </row>
    <row r="39" spans="1:20" ht="360.75" hidden="1" customHeight="1" x14ac:dyDescent="0.2">
      <c r="A39" s="340"/>
      <c r="B39" s="343"/>
      <c r="C39" s="346"/>
      <c r="D39" s="343"/>
      <c r="E39" s="128" t="s">
        <v>158</v>
      </c>
      <c r="F39" s="92" t="s">
        <v>82</v>
      </c>
      <c r="G39" s="73">
        <v>45071</v>
      </c>
      <c r="H39" s="73">
        <v>46142</v>
      </c>
      <c r="I39" s="74">
        <f t="shared" si="0"/>
        <v>153</v>
      </c>
      <c r="J39" s="93">
        <v>0.57679999999999998</v>
      </c>
      <c r="K39" s="94" t="s">
        <v>83</v>
      </c>
      <c r="L39" s="349"/>
      <c r="M39" s="120" t="s">
        <v>159</v>
      </c>
      <c r="N39" s="133" t="s">
        <v>147</v>
      </c>
      <c r="O39" s="102" t="s">
        <v>160</v>
      </c>
      <c r="P39" s="132" t="s">
        <v>161</v>
      </c>
      <c r="Q39" s="130">
        <v>45791</v>
      </c>
      <c r="R39" s="109"/>
      <c r="S39" s="82"/>
      <c r="T39" s="83"/>
    </row>
    <row r="40" spans="1:20" customFormat="1" ht="339.75" hidden="1" customHeight="1" x14ac:dyDescent="0.25">
      <c r="A40" s="340"/>
      <c r="B40" s="343"/>
      <c r="C40" s="346"/>
      <c r="D40" s="343"/>
      <c r="E40" s="134" t="s">
        <v>162</v>
      </c>
      <c r="F40" s="92" t="s">
        <v>67</v>
      </c>
      <c r="G40" s="73">
        <v>45108</v>
      </c>
      <c r="H40" s="73">
        <v>46142</v>
      </c>
      <c r="I40" s="74">
        <f t="shared" si="0"/>
        <v>147.71428571428572</v>
      </c>
      <c r="J40" s="93">
        <v>0.42180000000000001</v>
      </c>
      <c r="K40" s="94" t="s">
        <v>68</v>
      </c>
      <c r="L40" s="349"/>
      <c r="M40" s="90" t="s">
        <v>163</v>
      </c>
      <c r="N40" s="133" t="s">
        <v>164</v>
      </c>
      <c r="O40" s="90" t="s">
        <v>165</v>
      </c>
      <c r="P40" s="90" t="s">
        <v>166</v>
      </c>
      <c r="Q40" s="80">
        <v>45782</v>
      </c>
      <c r="R40" s="109"/>
      <c r="S40" s="82"/>
      <c r="T40" s="83"/>
    </row>
    <row r="41" spans="1:20" customFormat="1" ht="409.5" hidden="1" customHeight="1" x14ac:dyDescent="0.25">
      <c r="A41" s="340"/>
      <c r="B41" s="343"/>
      <c r="C41" s="346"/>
      <c r="D41" s="343"/>
      <c r="E41" s="134" t="s">
        <v>167</v>
      </c>
      <c r="F41" s="92" t="s">
        <v>72</v>
      </c>
      <c r="G41" s="73">
        <v>45108</v>
      </c>
      <c r="H41" s="73">
        <v>46142</v>
      </c>
      <c r="I41" s="74">
        <f t="shared" si="0"/>
        <v>147.71428571428572</v>
      </c>
      <c r="J41" s="93">
        <v>0.36320000000000002</v>
      </c>
      <c r="K41" s="94" t="s">
        <v>73</v>
      </c>
      <c r="L41" s="349"/>
      <c r="M41" s="90" t="s">
        <v>168</v>
      </c>
      <c r="N41" s="133" t="s">
        <v>164</v>
      </c>
      <c r="O41" s="135" t="s">
        <v>169</v>
      </c>
      <c r="P41" s="90" t="s">
        <v>170</v>
      </c>
      <c r="Q41" s="80">
        <v>45782</v>
      </c>
      <c r="R41" s="109"/>
      <c r="S41" s="82"/>
      <c r="T41" s="83"/>
    </row>
    <row r="42" spans="1:20" customFormat="1" ht="151.5" hidden="1" customHeight="1" x14ac:dyDescent="0.25">
      <c r="A42" s="340"/>
      <c r="B42" s="343"/>
      <c r="C42" s="346"/>
      <c r="D42" s="343"/>
      <c r="E42" s="134" t="s">
        <v>171</v>
      </c>
      <c r="F42" s="92" t="s">
        <v>77</v>
      </c>
      <c r="G42" s="73">
        <v>45078</v>
      </c>
      <c r="H42" s="73">
        <v>46142</v>
      </c>
      <c r="I42" s="74">
        <f t="shared" si="0"/>
        <v>152</v>
      </c>
      <c r="J42" s="93">
        <v>0.4713</v>
      </c>
      <c r="K42" s="94" t="s">
        <v>97</v>
      </c>
      <c r="L42" s="349"/>
      <c r="M42" s="90" t="s">
        <v>172</v>
      </c>
      <c r="N42" s="133" t="s">
        <v>164</v>
      </c>
      <c r="O42" s="90" t="s">
        <v>173</v>
      </c>
      <c r="P42" s="91" t="s">
        <v>174</v>
      </c>
      <c r="Q42" s="80">
        <v>45782</v>
      </c>
      <c r="R42" s="109"/>
      <c r="S42" s="82"/>
      <c r="T42" s="83"/>
    </row>
    <row r="43" spans="1:20" customFormat="1" ht="226.5" hidden="1" customHeight="1" x14ac:dyDescent="0.25">
      <c r="A43" s="340"/>
      <c r="B43" s="343"/>
      <c r="C43" s="346"/>
      <c r="D43" s="343"/>
      <c r="E43" s="134" t="s">
        <v>175</v>
      </c>
      <c r="F43" s="92" t="s">
        <v>82</v>
      </c>
      <c r="G43" s="73">
        <v>45108</v>
      </c>
      <c r="H43" s="73">
        <v>46142</v>
      </c>
      <c r="I43" s="74">
        <f t="shared" si="0"/>
        <v>147.71428571428572</v>
      </c>
      <c r="J43" s="93">
        <v>0.50229999999999997</v>
      </c>
      <c r="K43" s="94" t="s">
        <v>83</v>
      </c>
      <c r="L43" s="349"/>
      <c r="M43" s="102" t="s">
        <v>176</v>
      </c>
      <c r="N43" s="133" t="s">
        <v>164</v>
      </c>
      <c r="O43" s="5" t="s">
        <v>177</v>
      </c>
      <c r="P43" s="91" t="s">
        <v>178</v>
      </c>
      <c r="Q43" s="80">
        <v>45782</v>
      </c>
      <c r="R43" s="109"/>
      <c r="S43" s="82"/>
      <c r="T43" s="83"/>
    </row>
    <row r="44" spans="1:20" customFormat="1" ht="184.9" hidden="1" customHeight="1" x14ac:dyDescent="0.25">
      <c r="A44" s="341"/>
      <c r="B44" s="344"/>
      <c r="C44" s="347"/>
      <c r="D44" s="344"/>
      <c r="E44" s="134" t="s">
        <v>179</v>
      </c>
      <c r="F44" s="92" t="s">
        <v>180</v>
      </c>
      <c r="G44" s="73">
        <v>45078</v>
      </c>
      <c r="H44" s="73">
        <v>46142</v>
      </c>
      <c r="I44" s="74">
        <f t="shared" si="0"/>
        <v>152</v>
      </c>
      <c r="J44" s="93">
        <v>0.1666</v>
      </c>
      <c r="K44" s="94" t="s">
        <v>181</v>
      </c>
      <c r="L44" s="350"/>
      <c r="M44" s="5" t="s">
        <v>182</v>
      </c>
      <c r="N44" s="133" t="s">
        <v>164</v>
      </c>
      <c r="O44" s="5" t="s">
        <v>183</v>
      </c>
      <c r="P44" s="91" t="s">
        <v>184</v>
      </c>
      <c r="Q44" s="80">
        <v>45779</v>
      </c>
      <c r="R44" s="109"/>
      <c r="S44" s="82"/>
      <c r="T44" s="83"/>
    </row>
    <row r="45" spans="1:20" customFormat="1" ht="257.45" hidden="1" customHeight="1" x14ac:dyDescent="0.25">
      <c r="A45" s="339">
        <v>3</v>
      </c>
      <c r="B45" s="342" t="s">
        <v>185</v>
      </c>
      <c r="C45" s="345" t="s">
        <v>186</v>
      </c>
      <c r="D45" s="342" t="s">
        <v>187</v>
      </c>
      <c r="E45" s="71" t="s">
        <v>41</v>
      </c>
      <c r="F45" s="72" t="s">
        <v>188</v>
      </c>
      <c r="G45" s="73">
        <v>45078</v>
      </c>
      <c r="H45" s="73">
        <v>46142</v>
      </c>
      <c r="I45" s="74">
        <f t="shared" si="0"/>
        <v>152</v>
      </c>
      <c r="J45" s="136">
        <v>0.35389999999999999</v>
      </c>
      <c r="K45" s="94" t="s">
        <v>189</v>
      </c>
      <c r="L45" s="356">
        <f>AVERAGE(J45:J58)</f>
        <v>0.51572857142857131</v>
      </c>
      <c r="M45" s="5" t="s">
        <v>190</v>
      </c>
      <c r="N45" s="133" t="s">
        <v>45</v>
      </c>
      <c r="O45" s="229" t="s">
        <v>191</v>
      </c>
      <c r="P45" s="5" t="s">
        <v>192</v>
      </c>
      <c r="Q45" s="80">
        <v>45775</v>
      </c>
      <c r="R45" s="98"/>
      <c r="S45" s="82"/>
      <c r="T45" s="83"/>
    </row>
    <row r="46" spans="1:20" customFormat="1" ht="306.75" hidden="1" customHeight="1" x14ac:dyDescent="0.25">
      <c r="A46" s="340"/>
      <c r="B46" s="343"/>
      <c r="C46" s="346"/>
      <c r="D46" s="343"/>
      <c r="E46" s="71" t="s">
        <v>48</v>
      </c>
      <c r="F46" s="137" t="s">
        <v>193</v>
      </c>
      <c r="G46" s="73">
        <v>45078</v>
      </c>
      <c r="H46" s="73">
        <v>46142</v>
      </c>
      <c r="I46" s="74">
        <f t="shared" si="0"/>
        <v>152</v>
      </c>
      <c r="J46" s="136">
        <v>0.32329999999999998</v>
      </c>
      <c r="K46" s="138" t="s">
        <v>194</v>
      </c>
      <c r="L46" s="349"/>
      <c r="M46" s="5" t="s">
        <v>195</v>
      </c>
      <c r="N46" s="133" t="s">
        <v>45</v>
      </c>
      <c r="O46" s="229" t="s">
        <v>196</v>
      </c>
      <c r="P46" s="102" t="s">
        <v>197</v>
      </c>
      <c r="Q46" s="80">
        <v>45775</v>
      </c>
      <c r="R46" s="87"/>
      <c r="S46" s="88"/>
      <c r="T46" s="89"/>
    </row>
    <row r="47" spans="1:20" customFormat="1" ht="128.44999999999999" customHeight="1" x14ac:dyDescent="0.25">
      <c r="A47" s="357"/>
      <c r="B47" s="357"/>
      <c r="C47" s="358"/>
      <c r="D47" s="357"/>
      <c r="E47" s="101" t="s">
        <v>87</v>
      </c>
      <c r="F47" s="72" t="s">
        <v>188</v>
      </c>
      <c r="G47" s="73">
        <v>45078</v>
      </c>
      <c r="H47" s="73">
        <v>46142</v>
      </c>
      <c r="I47" s="74">
        <f t="shared" si="0"/>
        <v>152</v>
      </c>
      <c r="J47" s="136">
        <v>0.79159999999999997</v>
      </c>
      <c r="K47" s="94" t="s">
        <v>198</v>
      </c>
      <c r="L47" s="349"/>
      <c r="M47" s="99" t="s">
        <v>199</v>
      </c>
      <c r="N47" s="78" t="s">
        <v>89</v>
      </c>
      <c r="O47" s="5" t="s">
        <v>200</v>
      </c>
      <c r="P47" s="139" t="s">
        <v>201</v>
      </c>
      <c r="Q47" s="80">
        <v>45777</v>
      </c>
      <c r="R47" s="81"/>
      <c r="S47" s="82"/>
      <c r="T47" s="83"/>
    </row>
    <row r="48" spans="1:20" customFormat="1" ht="133.5" customHeight="1" x14ac:dyDescent="0.25">
      <c r="A48" s="357"/>
      <c r="B48" s="357"/>
      <c r="C48" s="358"/>
      <c r="D48" s="357"/>
      <c r="E48" s="101" t="s">
        <v>92</v>
      </c>
      <c r="F48" s="137" t="s">
        <v>193</v>
      </c>
      <c r="G48" s="73">
        <v>45078</v>
      </c>
      <c r="H48" s="73">
        <v>46142</v>
      </c>
      <c r="I48" s="74">
        <f t="shared" si="0"/>
        <v>152</v>
      </c>
      <c r="J48" s="136">
        <v>0.79159999999999997</v>
      </c>
      <c r="K48" s="138" t="s">
        <v>202</v>
      </c>
      <c r="L48" s="349"/>
      <c r="M48" s="102" t="s">
        <v>203</v>
      </c>
      <c r="N48" s="78" t="s">
        <v>89</v>
      </c>
      <c r="O48" s="5" t="s">
        <v>200</v>
      </c>
      <c r="P48" s="91" t="s">
        <v>204</v>
      </c>
      <c r="Q48" s="80">
        <v>45777</v>
      </c>
      <c r="R48" s="87"/>
      <c r="S48" s="88"/>
      <c r="T48" s="89"/>
    </row>
    <row r="49" spans="1:32" customFormat="1" ht="282.60000000000002" hidden="1" customHeight="1" x14ac:dyDescent="0.25">
      <c r="A49" s="340"/>
      <c r="B49" s="343"/>
      <c r="C49" s="346"/>
      <c r="D49" s="343"/>
      <c r="E49" s="103" t="s">
        <v>101</v>
      </c>
      <c r="F49" s="72" t="s">
        <v>188</v>
      </c>
      <c r="G49" s="73">
        <v>45078</v>
      </c>
      <c r="H49" s="73">
        <v>46142</v>
      </c>
      <c r="I49" s="74">
        <f t="shared" si="0"/>
        <v>152</v>
      </c>
      <c r="J49" s="93">
        <v>0.433</v>
      </c>
      <c r="K49" s="94" t="s">
        <v>198</v>
      </c>
      <c r="L49" s="349"/>
      <c r="M49" s="140" t="s">
        <v>205</v>
      </c>
      <c r="N49" s="78" t="s">
        <v>103</v>
      </c>
      <c r="O49" s="5" t="s">
        <v>206</v>
      </c>
      <c r="P49" s="91" t="s">
        <v>207</v>
      </c>
      <c r="Q49" s="80">
        <v>45789</v>
      </c>
      <c r="R49" s="81"/>
      <c r="S49" s="82"/>
      <c r="T49" s="83"/>
    </row>
    <row r="50" spans="1:32" customFormat="1" ht="298.14999999999998" hidden="1" customHeight="1" x14ac:dyDescent="0.25">
      <c r="A50" s="340"/>
      <c r="B50" s="343"/>
      <c r="C50" s="346"/>
      <c r="D50" s="343"/>
      <c r="E50" s="103" t="s">
        <v>106</v>
      </c>
      <c r="F50" s="137" t="s">
        <v>193</v>
      </c>
      <c r="G50" s="73">
        <v>45078</v>
      </c>
      <c r="H50" s="73">
        <v>46142</v>
      </c>
      <c r="I50" s="74">
        <f t="shared" si="0"/>
        <v>152</v>
      </c>
      <c r="J50" s="93">
        <v>0.37480000000000002</v>
      </c>
      <c r="K50" s="138" t="s">
        <v>202</v>
      </c>
      <c r="L50" s="349"/>
      <c r="M50" s="140" t="s">
        <v>208</v>
      </c>
      <c r="N50" s="141" t="s">
        <v>103</v>
      </c>
      <c r="O50" s="5" t="s">
        <v>209</v>
      </c>
      <c r="P50" s="91" t="s">
        <v>210</v>
      </c>
      <c r="Q50" s="80">
        <v>45789</v>
      </c>
      <c r="R50" s="142"/>
      <c r="S50" s="88"/>
      <c r="T50" s="89"/>
    </row>
    <row r="51" spans="1:32" customFormat="1" ht="329.25" hidden="1" customHeight="1" x14ac:dyDescent="0.25">
      <c r="A51" s="340"/>
      <c r="B51" s="343"/>
      <c r="C51" s="346"/>
      <c r="D51" s="343"/>
      <c r="E51" s="113" t="s">
        <v>118</v>
      </c>
      <c r="F51" s="72" t="s">
        <v>188</v>
      </c>
      <c r="G51" s="73">
        <v>45108</v>
      </c>
      <c r="H51" s="73">
        <v>46142</v>
      </c>
      <c r="I51" s="74">
        <f t="shared" si="0"/>
        <v>147.71428571428572</v>
      </c>
      <c r="J51" s="136">
        <v>0.30130000000000001</v>
      </c>
      <c r="K51" s="94" t="s">
        <v>198</v>
      </c>
      <c r="L51" s="349"/>
      <c r="M51" s="41" t="s">
        <v>211</v>
      </c>
      <c r="N51" s="78" t="s">
        <v>120</v>
      </c>
      <c r="O51" s="41" t="s">
        <v>212</v>
      </c>
      <c r="P51" s="91" t="s">
        <v>213</v>
      </c>
      <c r="Q51" s="115">
        <v>45784</v>
      </c>
      <c r="R51" s="116"/>
      <c r="S51" s="82"/>
      <c r="T51" s="83"/>
    </row>
    <row r="52" spans="1:32" customFormat="1" ht="303.75" hidden="1" customHeight="1" thickBot="1" x14ac:dyDescent="0.3">
      <c r="A52" s="340"/>
      <c r="B52" s="343"/>
      <c r="C52" s="346"/>
      <c r="D52" s="343"/>
      <c r="E52" s="113" t="s">
        <v>123</v>
      </c>
      <c r="F52" s="137" t="s">
        <v>214</v>
      </c>
      <c r="G52" s="73">
        <v>45108</v>
      </c>
      <c r="H52" s="73">
        <v>46142</v>
      </c>
      <c r="I52" s="74">
        <f t="shared" si="0"/>
        <v>147.71428571428572</v>
      </c>
      <c r="J52" s="136">
        <v>0.21859999999999999</v>
      </c>
      <c r="K52" s="138" t="s">
        <v>194</v>
      </c>
      <c r="L52" s="349"/>
      <c r="M52" s="41" t="s">
        <v>215</v>
      </c>
      <c r="N52" s="78" t="s">
        <v>120</v>
      </c>
      <c r="O52" s="41" t="s">
        <v>216</v>
      </c>
      <c r="P52" s="123" t="s">
        <v>217</v>
      </c>
      <c r="Q52" s="124">
        <v>45784</v>
      </c>
      <c r="R52" s="116"/>
      <c r="S52" s="88"/>
      <c r="T52" s="89"/>
    </row>
    <row r="53" spans="1:32" customFormat="1" ht="51" hidden="1" x14ac:dyDescent="0.25">
      <c r="A53" s="340"/>
      <c r="B53" s="343"/>
      <c r="C53" s="346"/>
      <c r="D53" s="343"/>
      <c r="E53" s="125" t="s">
        <v>135</v>
      </c>
      <c r="F53" s="72" t="s">
        <v>188</v>
      </c>
      <c r="G53" s="73">
        <v>45078</v>
      </c>
      <c r="H53" s="73">
        <v>45351</v>
      </c>
      <c r="I53" s="74">
        <f t="shared" si="0"/>
        <v>39</v>
      </c>
      <c r="J53" s="136">
        <v>1</v>
      </c>
      <c r="K53" s="94" t="s">
        <v>198</v>
      </c>
      <c r="L53" s="349"/>
      <c r="M53" s="5" t="s">
        <v>136</v>
      </c>
      <c r="N53" s="143" t="s">
        <v>137</v>
      </c>
      <c r="O53" s="5" t="s">
        <v>218</v>
      </c>
      <c r="P53" s="90" t="s">
        <v>136</v>
      </c>
      <c r="Q53" s="126">
        <v>45776</v>
      </c>
      <c r="R53" s="81"/>
      <c r="S53" s="82"/>
      <c r="T53" s="83"/>
    </row>
    <row r="54" spans="1:32" customFormat="1" ht="102" hidden="1" x14ac:dyDescent="0.25">
      <c r="A54" s="340"/>
      <c r="B54" s="343"/>
      <c r="C54" s="346"/>
      <c r="D54" s="343"/>
      <c r="E54" s="125" t="s">
        <v>138</v>
      </c>
      <c r="F54" s="137" t="s">
        <v>193</v>
      </c>
      <c r="G54" s="73">
        <v>45078</v>
      </c>
      <c r="H54" s="73">
        <v>45351</v>
      </c>
      <c r="I54" s="74">
        <f t="shared" si="0"/>
        <v>39</v>
      </c>
      <c r="J54" s="136">
        <v>1</v>
      </c>
      <c r="K54" s="138" t="s">
        <v>194</v>
      </c>
      <c r="L54" s="349"/>
      <c r="M54" s="5" t="s">
        <v>136</v>
      </c>
      <c r="N54" s="143" t="s">
        <v>137</v>
      </c>
      <c r="O54" s="5" t="s">
        <v>136</v>
      </c>
      <c r="P54" s="90" t="s">
        <v>136</v>
      </c>
      <c r="Q54" s="80">
        <v>45776</v>
      </c>
      <c r="R54" s="87"/>
      <c r="S54" s="88"/>
      <c r="T54" s="89"/>
    </row>
    <row r="55" spans="1:32" ht="408.75" hidden="1" customHeight="1" x14ac:dyDescent="0.2">
      <c r="A55" s="340"/>
      <c r="B55" s="343"/>
      <c r="C55" s="346"/>
      <c r="D55" s="343"/>
      <c r="E55" s="128" t="s">
        <v>145</v>
      </c>
      <c r="F55" s="72" t="s">
        <v>188</v>
      </c>
      <c r="G55" s="73">
        <v>45078</v>
      </c>
      <c r="H55" s="73">
        <v>45351</v>
      </c>
      <c r="I55" s="74">
        <f t="shared" si="0"/>
        <v>39</v>
      </c>
      <c r="J55" s="136">
        <v>0.53590000000000004</v>
      </c>
      <c r="K55" s="94" t="s">
        <v>198</v>
      </c>
      <c r="L55" s="349"/>
      <c r="M55" s="99" t="s">
        <v>219</v>
      </c>
      <c r="N55" s="143" t="s">
        <v>147</v>
      </c>
      <c r="O55" s="90" t="s">
        <v>220</v>
      </c>
      <c r="P55" s="132" t="s">
        <v>221</v>
      </c>
      <c r="Q55" s="130">
        <v>45791</v>
      </c>
      <c r="R55" s="109"/>
      <c r="S55" s="82"/>
      <c r="T55" s="83"/>
    </row>
    <row r="56" spans="1:32" ht="387.6" hidden="1" customHeight="1" x14ac:dyDescent="0.2">
      <c r="A56" s="340"/>
      <c r="B56" s="343"/>
      <c r="C56" s="346"/>
      <c r="D56" s="343"/>
      <c r="E56" s="128" t="s">
        <v>150</v>
      </c>
      <c r="F56" s="137" t="s">
        <v>193</v>
      </c>
      <c r="G56" s="73">
        <v>45071</v>
      </c>
      <c r="H56" s="73">
        <v>46142</v>
      </c>
      <c r="I56" s="74">
        <f t="shared" si="0"/>
        <v>153</v>
      </c>
      <c r="J56" s="136">
        <v>0.34699999999999998</v>
      </c>
      <c r="K56" s="138" t="s">
        <v>194</v>
      </c>
      <c r="L56" s="349"/>
      <c r="M56" s="144" t="s">
        <v>222</v>
      </c>
      <c r="N56" s="5" t="s">
        <v>147</v>
      </c>
      <c r="O56" s="90" t="s">
        <v>223</v>
      </c>
      <c r="P56" s="132" t="s">
        <v>224</v>
      </c>
      <c r="Q56" s="130">
        <v>45790</v>
      </c>
      <c r="R56" s="109"/>
      <c r="S56" s="88"/>
      <c r="T56" s="89"/>
    </row>
    <row r="57" spans="1:32" customFormat="1" ht="193.5" hidden="1" customHeight="1" x14ac:dyDescent="0.25">
      <c r="A57" s="340"/>
      <c r="B57" s="343"/>
      <c r="C57" s="346"/>
      <c r="D57" s="343"/>
      <c r="E57" s="134" t="s">
        <v>162</v>
      </c>
      <c r="F57" s="72" t="s">
        <v>188</v>
      </c>
      <c r="G57" s="73">
        <v>45078</v>
      </c>
      <c r="H57" s="73">
        <v>46142</v>
      </c>
      <c r="I57" s="145">
        <f t="shared" si="0"/>
        <v>152</v>
      </c>
      <c r="J57" s="93">
        <v>0.4163</v>
      </c>
      <c r="K57" s="146" t="s">
        <v>198</v>
      </c>
      <c r="L57" s="349"/>
      <c r="M57" s="5" t="s">
        <v>225</v>
      </c>
      <c r="N57" s="133" t="s">
        <v>164</v>
      </c>
      <c r="O57" s="90" t="s">
        <v>226</v>
      </c>
      <c r="P57" s="91" t="s">
        <v>227</v>
      </c>
      <c r="Q57" s="80">
        <v>45782</v>
      </c>
      <c r="R57" s="109"/>
      <c r="S57" s="82"/>
      <c r="T57" s="83"/>
    </row>
    <row r="58" spans="1:32" customFormat="1" ht="184.5" hidden="1" customHeight="1" x14ac:dyDescent="0.25">
      <c r="A58" s="341"/>
      <c r="B58" s="344"/>
      <c r="C58" s="347"/>
      <c r="D58" s="344"/>
      <c r="E58" s="134" t="s">
        <v>167</v>
      </c>
      <c r="F58" s="137" t="s">
        <v>193</v>
      </c>
      <c r="G58" s="73">
        <v>45078</v>
      </c>
      <c r="H58" s="73">
        <v>46142</v>
      </c>
      <c r="I58" s="145">
        <f t="shared" si="0"/>
        <v>152</v>
      </c>
      <c r="J58" s="93">
        <v>0.33289999999999997</v>
      </c>
      <c r="K58" s="138" t="s">
        <v>194</v>
      </c>
      <c r="L58" s="350"/>
      <c r="M58" s="5" t="s">
        <v>228</v>
      </c>
      <c r="N58" s="147" t="s">
        <v>164</v>
      </c>
      <c r="O58" s="90" t="s">
        <v>229</v>
      </c>
      <c r="P58" s="91" t="s">
        <v>230</v>
      </c>
      <c r="Q58" s="80">
        <v>45779</v>
      </c>
      <c r="R58" s="109"/>
      <c r="S58" s="88"/>
      <c r="T58" s="89"/>
    </row>
    <row r="59" spans="1:32" customFormat="1" ht="64.5" hidden="1" customHeight="1" x14ac:dyDescent="0.25">
      <c r="A59" s="339">
        <v>4</v>
      </c>
      <c r="B59" s="342" t="s">
        <v>231</v>
      </c>
      <c r="C59" s="345" t="s">
        <v>232</v>
      </c>
      <c r="D59" s="342" t="s">
        <v>233</v>
      </c>
      <c r="E59" s="71" t="s">
        <v>41</v>
      </c>
      <c r="F59" s="92" t="s">
        <v>234</v>
      </c>
      <c r="G59" s="73">
        <v>45074</v>
      </c>
      <c r="H59" s="148">
        <v>46182</v>
      </c>
      <c r="I59" s="74">
        <f t="shared" si="0"/>
        <v>158.28571428571428</v>
      </c>
      <c r="J59" s="136">
        <v>1</v>
      </c>
      <c r="K59" s="94" t="s">
        <v>235</v>
      </c>
      <c r="L59" s="356">
        <f>AVERAGE(J59:J78)</f>
        <v>0.88571500000000003</v>
      </c>
      <c r="M59" s="90" t="s">
        <v>236</v>
      </c>
      <c r="N59" s="149" t="s">
        <v>45</v>
      </c>
      <c r="O59" s="229" t="s">
        <v>236</v>
      </c>
      <c r="P59" s="150" t="s">
        <v>236</v>
      </c>
      <c r="Q59" s="80">
        <v>45775</v>
      </c>
      <c r="R59" s="81"/>
      <c r="S59" s="82"/>
      <c r="T59" s="83"/>
    </row>
    <row r="60" spans="1:32" customFormat="1" ht="279" hidden="1" customHeight="1" x14ac:dyDescent="0.25">
      <c r="A60" s="340"/>
      <c r="B60" s="343"/>
      <c r="C60" s="346"/>
      <c r="D60" s="343"/>
      <c r="E60" s="71" t="s">
        <v>48</v>
      </c>
      <c r="F60" s="137" t="s">
        <v>237</v>
      </c>
      <c r="G60" s="73">
        <v>45090</v>
      </c>
      <c r="H60" s="73">
        <v>45535</v>
      </c>
      <c r="I60" s="74">
        <f t="shared" si="0"/>
        <v>63.571428571428569</v>
      </c>
      <c r="J60" s="136">
        <v>0.9</v>
      </c>
      <c r="K60" s="138" t="s">
        <v>238</v>
      </c>
      <c r="L60" s="349"/>
      <c r="M60" s="90" t="s">
        <v>239</v>
      </c>
      <c r="N60" s="133" t="s">
        <v>45</v>
      </c>
      <c r="O60" s="229" t="s">
        <v>240</v>
      </c>
      <c r="P60" s="97" t="s">
        <v>241</v>
      </c>
      <c r="Q60" s="80">
        <v>45775</v>
      </c>
      <c r="R60" s="98"/>
      <c r="S60" s="88"/>
      <c r="T60" s="89"/>
      <c r="AF60" t="s">
        <v>242</v>
      </c>
    </row>
    <row r="61" spans="1:32" customFormat="1" ht="178.5" hidden="1" x14ac:dyDescent="0.25">
      <c r="A61" s="340"/>
      <c r="B61" s="343"/>
      <c r="C61" s="346"/>
      <c r="D61" s="343"/>
      <c r="E61" s="71" t="s">
        <v>54</v>
      </c>
      <c r="F61" s="137" t="s">
        <v>243</v>
      </c>
      <c r="G61" s="73">
        <v>45090</v>
      </c>
      <c r="H61" s="73">
        <v>45535</v>
      </c>
      <c r="I61" s="74">
        <f t="shared" si="0"/>
        <v>63.571428571428569</v>
      </c>
      <c r="J61" s="136">
        <v>0.9</v>
      </c>
      <c r="K61" s="138" t="s">
        <v>60</v>
      </c>
      <c r="L61" s="349"/>
      <c r="M61" s="90" t="s">
        <v>244</v>
      </c>
      <c r="N61" s="133" t="s">
        <v>45</v>
      </c>
      <c r="O61" s="229" t="s">
        <v>245</v>
      </c>
      <c r="P61" s="97" t="s">
        <v>246</v>
      </c>
      <c r="Q61" s="80">
        <v>45776</v>
      </c>
      <c r="R61" s="142"/>
      <c r="S61" s="88"/>
      <c r="T61" s="89"/>
    </row>
    <row r="62" spans="1:32" customFormat="1" ht="190.15" customHeight="1" x14ac:dyDescent="0.25">
      <c r="A62" s="340"/>
      <c r="B62" s="343"/>
      <c r="C62" s="346"/>
      <c r="D62" s="343"/>
      <c r="E62" s="101" t="s">
        <v>87</v>
      </c>
      <c r="F62" s="137" t="s">
        <v>237</v>
      </c>
      <c r="G62" s="73">
        <v>45082</v>
      </c>
      <c r="H62" s="73">
        <v>46142</v>
      </c>
      <c r="I62" s="74">
        <f t="shared" si="0"/>
        <v>151.42857142857142</v>
      </c>
      <c r="J62" s="136">
        <v>0.79159999999999997</v>
      </c>
      <c r="K62" s="138" t="s">
        <v>238</v>
      </c>
      <c r="L62" s="349"/>
      <c r="M62" s="102" t="s">
        <v>247</v>
      </c>
      <c r="N62" s="78" t="s">
        <v>89</v>
      </c>
      <c r="O62" s="5" t="s">
        <v>248</v>
      </c>
      <c r="P62" s="139" t="s">
        <v>249</v>
      </c>
      <c r="Q62" s="80">
        <v>45777</v>
      </c>
      <c r="R62" s="142"/>
      <c r="S62" s="88"/>
      <c r="T62" s="89"/>
    </row>
    <row r="63" spans="1:32" customFormat="1" ht="176.45" customHeight="1" x14ac:dyDescent="0.25">
      <c r="A63" s="340"/>
      <c r="B63" s="343"/>
      <c r="C63" s="346"/>
      <c r="D63" s="344"/>
      <c r="E63" s="101" t="s">
        <v>92</v>
      </c>
      <c r="F63" s="137" t="s">
        <v>243</v>
      </c>
      <c r="G63" s="73">
        <v>45082</v>
      </c>
      <c r="H63" s="73">
        <v>46142</v>
      </c>
      <c r="I63" s="74">
        <f t="shared" si="0"/>
        <v>151.42857142857142</v>
      </c>
      <c r="J63" s="136">
        <v>0.79159999999999997</v>
      </c>
      <c r="K63" s="138" t="s">
        <v>60</v>
      </c>
      <c r="L63" s="349"/>
      <c r="M63" s="102" t="s">
        <v>250</v>
      </c>
      <c r="N63" s="78" t="s">
        <v>89</v>
      </c>
      <c r="O63" s="5" t="s">
        <v>248</v>
      </c>
      <c r="P63" s="139" t="s">
        <v>249</v>
      </c>
      <c r="Q63" s="80">
        <v>45777</v>
      </c>
      <c r="R63" s="142"/>
      <c r="S63" s="88"/>
      <c r="T63" s="89"/>
    </row>
    <row r="64" spans="1:32" customFormat="1" ht="83.25" hidden="1" customHeight="1" x14ac:dyDescent="0.25">
      <c r="A64" s="340"/>
      <c r="B64" s="343"/>
      <c r="C64" s="346"/>
      <c r="D64" s="343"/>
      <c r="E64" s="103" t="s">
        <v>101</v>
      </c>
      <c r="F64" s="92" t="s">
        <v>234</v>
      </c>
      <c r="G64" s="73">
        <v>45054</v>
      </c>
      <c r="H64" s="73">
        <v>45072</v>
      </c>
      <c r="I64" s="74">
        <f t="shared" si="0"/>
        <v>2.5714285714285716</v>
      </c>
      <c r="J64" s="136">
        <v>1</v>
      </c>
      <c r="K64" s="94" t="s">
        <v>235</v>
      </c>
      <c r="L64" s="349"/>
      <c r="M64" s="5" t="s">
        <v>251</v>
      </c>
      <c r="N64" s="78" t="s">
        <v>103</v>
      </c>
      <c r="O64" s="5" t="s">
        <v>236</v>
      </c>
      <c r="P64" s="5" t="s">
        <v>236</v>
      </c>
      <c r="Q64" s="80">
        <v>45786</v>
      </c>
      <c r="R64" s="81"/>
      <c r="S64" s="82"/>
      <c r="T64" s="83"/>
    </row>
    <row r="65" spans="1:20" customFormat="1" ht="234.75" hidden="1" customHeight="1" x14ac:dyDescent="0.25">
      <c r="A65" s="340"/>
      <c r="B65" s="343"/>
      <c r="C65" s="346"/>
      <c r="D65" s="343"/>
      <c r="E65" s="103" t="s">
        <v>106</v>
      </c>
      <c r="F65" s="137" t="s">
        <v>237</v>
      </c>
      <c r="G65" s="73">
        <v>45078</v>
      </c>
      <c r="H65" s="73">
        <v>45382</v>
      </c>
      <c r="I65" s="74">
        <f t="shared" si="0"/>
        <v>43.428571428571431</v>
      </c>
      <c r="J65" s="136">
        <v>1</v>
      </c>
      <c r="K65" s="138" t="s">
        <v>238</v>
      </c>
      <c r="L65" s="349"/>
      <c r="M65" s="5" t="s">
        <v>252</v>
      </c>
      <c r="N65" s="110" t="s">
        <v>103</v>
      </c>
      <c r="O65" s="5" t="s">
        <v>253</v>
      </c>
      <c r="P65" s="151" t="s">
        <v>254</v>
      </c>
      <c r="Q65" s="80">
        <v>45786</v>
      </c>
      <c r="R65" s="142"/>
      <c r="S65" s="88"/>
      <c r="T65" s="89"/>
    </row>
    <row r="66" spans="1:20" customFormat="1" ht="202.5" hidden="1" customHeight="1" x14ac:dyDescent="0.25">
      <c r="A66" s="340"/>
      <c r="B66" s="343"/>
      <c r="C66" s="346"/>
      <c r="D66" s="343"/>
      <c r="E66" s="103" t="s">
        <v>110</v>
      </c>
      <c r="F66" s="137" t="s">
        <v>243</v>
      </c>
      <c r="G66" s="73">
        <v>45170</v>
      </c>
      <c r="H66" s="73">
        <v>45382</v>
      </c>
      <c r="I66" s="74">
        <f t="shared" si="0"/>
        <v>30.285714285714285</v>
      </c>
      <c r="J66" s="136">
        <v>1</v>
      </c>
      <c r="K66" s="138" t="s">
        <v>60</v>
      </c>
      <c r="L66" s="349"/>
      <c r="M66" s="90" t="s">
        <v>252</v>
      </c>
      <c r="N66" s="152" t="s">
        <v>103</v>
      </c>
      <c r="O66" s="5" t="s">
        <v>253</v>
      </c>
      <c r="P66" s="151" t="s">
        <v>254</v>
      </c>
      <c r="Q66" s="80">
        <v>45786</v>
      </c>
      <c r="R66" s="142"/>
      <c r="S66" s="88"/>
      <c r="T66" s="89"/>
    </row>
    <row r="67" spans="1:20" customFormat="1" ht="120" hidden="1" customHeight="1" x14ac:dyDescent="0.25">
      <c r="A67" s="340"/>
      <c r="B67" s="343"/>
      <c r="C67" s="346"/>
      <c r="D67" s="343"/>
      <c r="E67" s="113" t="s">
        <v>118</v>
      </c>
      <c r="F67" s="92" t="s">
        <v>234</v>
      </c>
      <c r="G67" s="73">
        <v>45061</v>
      </c>
      <c r="H67" s="73">
        <v>45107</v>
      </c>
      <c r="I67" s="74">
        <f t="shared" si="0"/>
        <v>6.5714285714285712</v>
      </c>
      <c r="J67" s="136">
        <v>1</v>
      </c>
      <c r="K67" s="94" t="s">
        <v>235</v>
      </c>
      <c r="L67" s="349"/>
      <c r="M67" s="121" t="s">
        <v>136</v>
      </c>
      <c r="N67" s="78" t="s">
        <v>120</v>
      </c>
      <c r="O67" s="153" t="s">
        <v>136</v>
      </c>
      <c r="P67" s="154" t="s">
        <v>136</v>
      </c>
      <c r="Q67" s="155">
        <v>45784</v>
      </c>
      <c r="R67" s="116"/>
      <c r="S67" s="82"/>
      <c r="T67" s="83"/>
    </row>
    <row r="68" spans="1:20" customFormat="1" ht="230.25" hidden="1" customHeight="1" x14ac:dyDescent="0.25">
      <c r="A68" s="340"/>
      <c r="B68" s="343"/>
      <c r="C68" s="346"/>
      <c r="D68" s="343"/>
      <c r="E68" s="113" t="s">
        <v>123</v>
      </c>
      <c r="F68" s="137" t="s">
        <v>237</v>
      </c>
      <c r="G68" s="73">
        <v>45170</v>
      </c>
      <c r="H68" s="73">
        <v>45565</v>
      </c>
      <c r="I68" s="74">
        <f t="shared" si="0"/>
        <v>56.428571428571431</v>
      </c>
      <c r="J68" s="136">
        <v>0.625</v>
      </c>
      <c r="K68" s="138" t="s">
        <v>238</v>
      </c>
      <c r="L68" s="349"/>
      <c r="M68" s="156" t="s">
        <v>255</v>
      </c>
      <c r="N68" s="78" t="s">
        <v>120</v>
      </c>
      <c r="O68" s="157" t="s">
        <v>256</v>
      </c>
      <c r="P68" s="158" t="s">
        <v>257</v>
      </c>
      <c r="Q68" s="119">
        <v>45784</v>
      </c>
      <c r="R68" s="116"/>
      <c r="S68" s="88"/>
      <c r="T68" s="89"/>
    </row>
    <row r="69" spans="1:20" customFormat="1" ht="166.5" hidden="1" thickBot="1" x14ac:dyDescent="0.3">
      <c r="A69" s="340"/>
      <c r="B69" s="343"/>
      <c r="C69" s="346"/>
      <c r="D69" s="343"/>
      <c r="E69" s="113" t="s">
        <v>127</v>
      </c>
      <c r="F69" s="137" t="s">
        <v>243</v>
      </c>
      <c r="G69" s="73">
        <v>45170</v>
      </c>
      <c r="H69" s="73">
        <v>45565</v>
      </c>
      <c r="I69" s="74">
        <f t="shared" si="0"/>
        <v>56.428571428571431</v>
      </c>
      <c r="J69" s="136">
        <v>0.75780000000000003</v>
      </c>
      <c r="K69" s="138" t="s">
        <v>60</v>
      </c>
      <c r="L69" s="349"/>
      <c r="M69" s="121" t="s">
        <v>258</v>
      </c>
      <c r="N69" s="78" t="s">
        <v>120</v>
      </c>
      <c r="O69" s="159" t="s">
        <v>256</v>
      </c>
      <c r="P69" s="160" t="s">
        <v>259</v>
      </c>
      <c r="Q69" s="124">
        <v>45784</v>
      </c>
      <c r="R69" s="116"/>
      <c r="S69" s="88"/>
      <c r="T69" s="89"/>
    </row>
    <row r="70" spans="1:20" customFormat="1" ht="67.900000000000006" hidden="1" customHeight="1" x14ac:dyDescent="0.25">
      <c r="A70" s="340"/>
      <c r="B70" s="343"/>
      <c r="C70" s="346"/>
      <c r="D70" s="343"/>
      <c r="E70" s="125" t="s">
        <v>135</v>
      </c>
      <c r="F70" s="137" t="s">
        <v>237</v>
      </c>
      <c r="G70" s="73">
        <v>45108</v>
      </c>
      <c r="H70" s="73">
        <v>45138</v>
      </c>
      <c r="I70" s="74">
        <f t="shared" si="0"/>
        <v>4.2857142857142856</v>
      </c>
      <c r="J70" s="136">
        <v>1</v>
      </c>
      <c r="K70" s="138" t="s">
        <v>238</v>
      </c>
      <c r="L70" s="349"/>
      <c r="M70" s="5" t="s">
        <v>144</v>
      </c>
      <c r="N70" s="143" t="s">
        <v>137</v>
      </c>
      <c r="O70" s="161" t="s">
        <v>144</v>
      </c>
      <c r="P70" s="90" t="s">
        <v>144</v>
      </c>
      <c r="Q70" s="126">
        <v>45776</v>
      </c>
      <c r="R70" s="81"/>
      <c r="S70" s="82"/>
      <c r="T70" s="83"/>
    </row>
    <row r="71" spans="1:20" customFormat="1" ht="74.25" hidden="1" customHeight="1" x14ac:dyDescent="0.25">
      <c r="A71" s="340"/>
      <c r="B71" s="343"/>
      <c r="C71" s="346"/>
      <c r="D71" s="343"/>
      <c r="E71" s="125" t="s">
        <v>138</v>
      </c>
      <c r="F71" s="137" t="s">
        <v>243</v>
      </c>
      <c r="G71" s="73">
        <v>45108</v>
      </c>
      <c r="H71" s="73">
        <v>45138</v>
      </c>
      <c r="I71" s="74">
        <f t="shared" si="0"/>
        <v>4.2857142857142856</v>
      </c>
      <c r="J71" s="136">
        <v>1</v>
      </c>
      <c r="K71" s="138" t="s">
        <v>60</v>
      </c>
      <c r="L71" s="349"/>
      <c r="M71" s="5" t="s">
        <v>144</v>
      </c>
      <c r="N71" s="143" t="s">
        <v>137</v>
      </c>
      <c r="O71" s="161" t="s">
        <v>144</v>
      </c>
      <c r="P71" s="90" t="s">
        <v>144</v>
      </c>
      <c r="Q71" s="80">
        <v>45776</v>
      </c>
      <c r="R71" s="87"/>
      <c r="S71" s="88"/>
      <c r="T71" s="89"/>
    </row>
    <row r="72" spans="1:20" customFormat="1" ht="43.9" hidden="1" customHeight="1" x14ac:dyDescent="0.25">
      <c r="A72" s="340"/>
      <c r="B72" s="343"/>
      <c r="C72" s="346"/>
      <c r="D72" s="343"/>
      <c r="E72" s="125" t="s">
        <v>140</v>
      </c>
      <c r="F72" s="137" t="s">
        <v>260</v>
      </c>
      <c r="G72" s="73">
        <v>45139</v>
      </c>
      <c r="H72" s="73">
        <v>45169</v>
      </c>
      <c r="I72" s="74">
        <f t="shared" si="0"/>
        <v>4.2857142857142856</v>
      </c>
      <c r="J72" s="136">
        <v>1</v>
      </c>
      <c r="K72" s="138" t="s">
        <v>60</v>
      </c>
      <c r="L72" s="349"/>
      <c r="M72" s="5" t="s">
        <v>144</v>
      </c>
      <c r="N72" s="143" t="s">
        <v>137</v>
      </c>
      <c r="O72" s="161" t="s">
        <v>144</v>
      </c>
      <c r="P72" s="90" t="s">
        <v>144</v>
      </c>
      <c r="Q72" s="80">
        <v>45776</v>
      </c>
      <c r="R72" s="87"/>
      <c r="S72" s="88"/>
      <c r="T72" s="89"/>
    </row>
    <row r="73" spans="1:20" ht="64.150000000000006" hidden="1" customHeight="1" x14ac:dyDescent="0.2">
      <c r="A73" s="340"/>
      <c r="B73" s="343"/>
      <c r="C73" s="346"/>
      <c r="D73" s="343"/>
      <c r="E73" s="128" t="s">
        <v>145</v>
      </c>
      <c r="F73" s="137" t="s">
        <v>234</v>
      </c>
      <c r="G73" s="73">
        <v>45078</v>
      </c>
      <c r="H73" s="73">
        <v>46142</v>
      </c>
      <c r="I73" s="74">
        <f t="shared" si="0"/>
        <v>152</v>
      </c>
      <c r="J73" s="136">
        <v>1</v>
      </c>
      <c r="K73" s="138" t="s">
        <v>235</v>
      </c>
      <c r="L73" s="349"/>
      <c r="M73" s="5" t="s">
        <v>144</v>
      </c>
      <c r="N73" s="143" t="s">
        <v>147</v>
      </c>
      <c r="O73" s="162" t="s">
        <v>144</v>
      </c>
      <c r="P73" s="107" t="s">
        <v>144</v>
      </c>
      <c r="Q73" s="130">
        <v>45790</v>
      </c>
      <c r="R73" s="81"/>
      <c r="S73" s="82"/>
      <c r="T73" s="83"/>
    </row>
    <row r="74" spans="1:20" ht="211.5" hidden="1" customHeight="1" x14ac:dyDescent="0.2">
      <c r="A74" s="340"/>
      <c r="B74" s="343"/>
      <c r="C74" s="346"/>
      <c r="D74" s="343"/>
      <c r="E74" s="128" t="s">
        <v>150</v>
      </c>
      <c r="F74" s="137" t="s">
        <v>237</v>
      </c>
      <c r="G74" s="73">
        <v>45200</v>
      </c>
      <c r="H74" s="73">
        <v>46142</v>
      </c>
      <c r="I74" s="74">
        <f t="shared" si="0"/>
        <v>134.57142857142858</v>
      </c>
      <c r="J74" s="136">
        <v>0.67830000000000001</v>
      </c>
      <c r="K74" s="138" t="s">
        <v>238</v>
      </c>
      <c r="L74" s="349"/>
      <c r="M74" s="90" t="s">
        <v>261</v>
      </c>
      <c r="N74" s="143" t="s">
        <v>147</v>
      </c>
      <c r="O74" s="5" t="s">
        <v>262</v>
      </c>
      <c r="P74" s="163" t="s">
        <v>263</v>
      </c>
      <c r="Q74" s="130">
        <v>45790</v>
      </c>
      <c r="R74" s="164"/>
      <c r="S74" s="88"/>
      <c r="T74" s="89"/>
    </row>
    <row r="75" spans="1:20" ht="193.5" hidden="1" customHeight="1" x14ac:dyDescent="0.2">
      <c r="A75" s="340"/>
      <c r="B75" s="343"/>
      <c r="C75" s="346"/>
      <c r="D75" s="343"/>
      <c r="E75" s="128" t="s">
        <v>154</v>
      </c>
      <c r="F75" s="137" t="s">
        <v>243</v>
      </c>
      <c r="G75" s="73">
        <v>45200</v>
      </c>
      <c r="H75" s="73">
        <v>46142</v>
      </c>
      <c r="I75" s="74">
        <f t="shared" si="0"/>
        <v>134.57142857142858</v>
      </c>
      <c r="J75" s="136">
        <v>0.67</v>
      </c>
      <c r="K75" s="138" t="s">
        <v>60</v>
      </c>
      <c r="L75" s="349"/>
      <c r="M75" s="90" t="s">
        <v>264</v>
      </c>
      <c r="N75" s="143" t="s">
        <v>147</v>
      </c>
      <c r="O75" s="5" t="s">
        <v>265</v>
      </c>
      <c r="P75" s="163" t="s">
        <v>266</v>
      </c>
      <c r="Q75" s="130">
        <v>45791</v>
      </c>
      <c r="R75" s="109"/>
      <c r="S75" s="88"/>
      <c r="T75" s="89"/>
    </row>
    <row r="76" spans="1:20" customFormat="1" ht="61.5" hidden="1" customHeight="1" x14ac:dyDescent="0.25">
      <c r="A76" s="340"/>
      <c r="B76" s="343"/>
      <c r="C76" s="346"/>
      <c r="D76" s="343"/>
      <c r="E76" s="134" t="s">
        <v>162</v>
      </c>
      <c r="F76" s="137" t="s">
        <v>234</v>
      </c>
      <c r="G76" s="73">
        <v>45029</v>
      </c>
      <c r="H76" s="73">
        <v>45036</v>
      </c>
      <c r="I76" s="145">
        <f t="shared" ref="I76:I102" si="1">(H76-G76)/7</f>
        <v>1</v>
      </c>
      <c r="J76" s="93">
        <v>1</v>
      </c>
      <c r="K76" s="138" t="s">
        <v>235</v>
      </c>
      <c r="L76" s="349"/>
      <c r="M76" s="5" t="s">
        <v>144</v>
      </c>
      <c r="N76" s="147" t="s">
        <v>164</v>
      </c>
      <c r="O76" s="165" t="s">
        <v>144</v>
      </c>
      <c r="P76" s="5" t="s">
        <v>144</v>
      </c>
      <c r="Q76" s="80">
        <v>45779</v>
      </c>
      <c r="R76" s="166"/>
      <c r="S76" s="82"/>
      <c r="T76" s="83"/>
    </row>
    <row r="77" spans="1:20" customFormat="1" ht="321.75" hidden="1" customHeight="1" x14ac:dyDescent="0.25">
      <c r="A77" s="340"/>
      <c r="B77" s="343"/>
      <c r="C77" s="346"/>
      <c r="D77" s="343"/>
      <c r="E77" s="134" t="s">
        <v>167</v>
      </c>
      <c r="F77" s="137" t="s">
        <v>237</v>
      </c>
      <c r="G77" s="73">
        <v>45039</v>
      </c>
      <c r="H77" s="73">
        <v>45506</v>
      </c>
      <c r="I77" s="145">
        <f t="shared" si="1"/>
        <v>66.714285714285708</v>
      </c>
      <c r="J77" s="93">
        <v>0.8</v>
      </c>
      <c r="K77" s="138" t="s">
        <v>238</v>
      </c>
      <c r="L77" s="349"/>
      <c r="M77" s="90" t="s">
        <v>267</v>
      </c>
      <c r="N77" s="167" t="s">
        <v>164</v>
      </c>
      <c r="O77" s="168" t="s">
        <v>267</v>
      </c>
      <c r="P77" s="169" t="s">
        <v>268</v>
      </c>
      <c r="Q77" s="80">
        <v>45779</v>
      </c>
      <c r="R77" s="109"/>
      <c r="S77" s="88"/>
      <c r="T77" s="89"/>
    </row>
    <row r="78" spans="1:20" customFormat="1" ht="224.25" hidden="1" customHeight="1" x14ac:dyDescent="0.25">
      <c r="A78" s="341"/>
      <c r="B78" s="344"/>
      <c r="C78" s="347"/>
      <c r="D78" s="344"/>
      <c r="E78" s="134" t="s">
        <v>171</v>
      </c>
      <c r="F78" s="137" t="s">
        <v>243</v>
      </c>
      <c r="G78" s="73">
        <v>45039</v>
      </c>
      <c r="H78" s="73">
        <v>45506</v>
      </c>
      <c r="I78" s="145">
        <f t="shared" si="1"/>
        <v>66.714285714285708</v>
      </c>
      <c r="J78" s="93">
        <v>0.8</v>
      </c>
      <c r="K78" s="138" t="s">
        <v>60</v>
      </c>
      <c r="L78" s="350"/>
      <c r="M78" s="90" t="s">
        <v>269</v>
      </c>
      <c r="N78" s="167" t="s">
        <v>164</v>
      </c>
      <c r="O78" s="161" t="s">
        <v>267</v>
      </c>
      <c r="P78" s="169" t="s">
        <v>270</v>
      </c>
      <c r="Q78" s="80">
        <v>45779</v>
      </c>
      <c r="R78" s="109"/>
      <c r="S78" s="88"/>
      <c r="T78" s="89"/>
    </row>
    <row r="79" spans="1:20" ht="84.75" hidden="1" customHeight="1" x14ac:dyDescent="0.2">
      <c r="A79" s="339">
        <v>5</v>
      </c>
      <c r="B79" s="342" t="s">
        <v>271</v>
      </c>
      <c r="C79" s="345" t="s">
        <v>272</v>
      </c>
      <c r="D79" s="342" t="s">
        <v>273</v>
      </c>
      <c r="E79" s="128" t="s">
        <v>145</v>
      </c>
      <c r="F79" s="137" t="s">
        <v>274</v>
      </c>
      <c r="G79" s="73">
        <v>45323</v>
      </c>
      <c r="H79" s="148">
        <v>45443</v>
      </c>
      <c r="I79" s="74">
        <f t="shared" si="1"/>
        <v>17.142857142857142</v>
      </c>
      <c r="J79" s="136">
        <v>1</v>
      </c>
      <c r="K79" s="94" t="s">
        <v>275</v>
      </c>
      <c r="L79" s="356">
        <f>AVERAGE(J79:J81)</f>
        <v>0.5</v>
      </c>
      <c r="M79" s="5" t="s">
        <v>276</v>
      </c>
      <c r="N79" s="170" t="s">
        <v>147</v>
      </c>
      <c r="O79" s="171" t="s">
        <v>277</v>
      </c>
      <c r="P79" s="172" t="s">
        <v>278</v>
      </c>
      <c r="Q79" s="130">
        <v>45790</v>
      </c>
      <c r="R79" s="109"/>
      <c r="S79" s="82"/>
      <c r="T79" s="83"/>
    </row>
    <row r="80" spans="1:20" ht="125.25" hidden="1" customHeight="1" x14ac:dyDescent="0.2">
      <c r="A80" s="340"/>
      <c r="B80" s="343"/>
      <c r="C80" s="346"/>
      <c r="D80" s="343"/>
      <c r="E80" s="128" t="s">
        <v>150</v>
      </c>
      <c r="F80" s="137" t="s">
        <v>279</v>
      </c>
      <c r="G80" s="73">
        <v>45323</v>
      </c>
      <c r="H80" s="73">
        <v>45443</v>
      </c>
      <c r="I80" s="74">
        <f t="shared" si="1"/>
        <v>17.142857142857142</v>
      </c>
      <c r="J80" s="136">
        <v>0.5</v>
      </c>
      <c r="K80" s="138" t="s">
        <v>280</v>
      </c>
      <c r="L80" s="349"/>
      <c r="M80" s="5" t="s">
        <v>281</v>
      </c>
      <c r="N80" s="143" t="s">
        <v>147</v>
      </c>
      <c r="O80" s="173" t="s">
        <v>183</v>
      </c>
      <c r="P80" s="174" t="s">
        <v>282</v>
      </c>
      <c r="Q80" s="130">
        <v>45790</v>
      </c>
      <c r="R80" s="109"/>
      <c r="S80" s="88"/>
      <c r="T80" s="89"/>
    </row>
    <row r="81" spans="1:20" ht="129" hidden="1" customHeight="1" x14ac:dyDescent="0.2">
      <c r="A81" s="341"/>
      <c r="B81" s="344"/>
      <c r="C81" s="347"/>
      <c r="D81" s="344"/>
      <c r="E81" s="128" t="s">
        <v>154</v>
      </c>
      <c r="F81" s="137" t="s">
        <v>283</v>
      </c>
      <c r="G81" s="73">
        <v>45444</v>
      </c>
      <c r="H81" s="73">
        <v>45473</v>
      </c>
      <c r="I81" s="74">
        <f t="shared" si="1"/>
        <v>4.1428571428571432</v>
      </c>
      <c r="J81" s="136">
        <v>0</v>
      </c>
      <c r="K81" s="138" t="s">
        <v>50</v>
      </c>
      <c r="L81" s="350"/>
      <c r="M81" s="5" t="s">
        <v>281</v>
      </c>
      <c r="N81" s="143" t="s">
        <v>147</v>
      </c>
      <c r="O81" s="173" t="s">
        <v>183</v>
      </c>
      <c r="P81" s="174" t="s">
        <v>282</v>
      </c>
      <c r="Q81" s="130">
        <v>45790</v>
      </c>
      <c r="R81" s="109"/>
      <c r="S81" s="88"/>
      <c r="T81" s="89"/>
    </row>
    <row r="82" spans="1:20" ht="147" hidden="1" customHeight="1" x14ac:dyDescent="0.2">
      <c r="A82" s="339">
        <v>6</v>
      </c>
      <c r="B82" s="359" t="s">
        <v>284</v>
      </c>
      <c r="C82" s="345" t="s">
        <v>285</v>
      </c>
      <c r="D82" s="342" t="s">
        <v>286</v>
      </c>
      <c r="E82" s="128" t="s">
        <v>145</v>
      </c>
      <c r="F82" s="175" t="s">
        <v>287</v>
      </c>
      <c r="G82" s="73">
        <v>45170</v>
      </c>
      <c r="H82" s="73">
        <v>45260</v>
      </c>
      <c r="I82" s="74">
        <f t="shared" si="1"/>
        <v>12.857142857142858</v>
      </c>
      <c r="J82" s="136">
        <v>1</v>
      </c>
      <c r="K82" s="94" t="s">
        <v>288</v>
      </c>
      <c r="L82" s="356">
        <f>AVERAGE(J82:J83)</f>
        <v>1</v>
      </c>
      <c r="M82" s="5" t="s">
        <v>289</v>
      </c>
      <c r="N82" s="143" t="s">
        <v>147</v>
      </c>
      <c r="O82" s="173" t="s">
        <v>290</v>
      </c>
      <c r="P82" s="176" t="s">
        <v>290</v>
      </c>
      <c r="Q82" s="130">
        <v>45790</v>
      </c>
      <c r="R82" s="81"/>
      <c r="S82" s="82"/>
      <c r="T82" s="83"/>
    </row>
    <row r="83" spans="1:20" ht="129.75" hidden="1" customHeight="1" x14ac:dyDescent="0.2">
      <c r="A83" s="341"/>
      <c r="B83" s="360"/>
      <c r="C83" s="347"/>
      <c r="D83" s="344"/>
      <c r="E83" s="128" t="s">
        <v>150</v>
      </c>
      <c r="F83" s="175" t="s">
        <v>291</v>
      </c>
      <c r="G83" s="73">
        <v>45261</v>
      </c>
      <c r="H83" s="73">
        <v>45290</v>
      </c>
      <c r="I83" s="74">
        <f t="shared" si="1"/>
        <v>4.1428571428571432</v>
      </c>
      <c r="J83" s="136">
        <v>1</v>
      </c>
      <c r="K83" s="138" t="s">
        <v>50</v>
      </c>
      <c r="L83" s="350"/>
      <c r="M83" s="5" t="s">
        <v>292</v>
      </c>
      <c r="N83" s="143" t="s">
        <v>147</v>
      </c>
      <c r="O83" s="173" t="s">
        <v>292</v>
      </c>
      <c r="P83" s="176" t="s">
        <v>292</v>
      </c>
      <c r="Q83" s="130">
        <v>45790</v>
      </c>
      <c r="R83" s="87"/>
      <c r="S83" s="88"/>
      <c r="T83" s="89"/>
    </row>
    <row r="84" spans="1:20" ht="165.75" hidden="1" customHeight="1" x14ac:dyDescent="0.2">
      <c r="A84" s="339">
        <v>7</v>
      </c>
      <c r="B84" s="342" t="s">
        <v>293</v>
      </c>
      <c r="C84" s="345" t="s">
        <v>294</v>
      </c>
      <c r="D84" s="342" t="s">
        <v>295</v>
      </c>
      <c r="E84" s="128" t="s">
        <v>145</v>
      </c>
      <c r="F84" s="177" t="s">
        <v>296</v>
      </c>
      <c r="G84" s="73">
        <v>45078</v>
      </c>
      <c r="H84" s="73">
        <v>45473</v>
      </c>
      <c r="I84" s="74">
        <f t="shared" si="1"/>
        <v>56.428571428571431</v>
      </c>
      <c r="J84" s="136">
        <v>0.41649999999999998</v>
      </c>
      <c r="K84" s="94" t="s">
        <v>297</v>
      </c>
      <c r="L84" s="361">
        <f>AVERAGE(J84:J88)</f>
        <v>0.40861999999999998</v>
      </c>
      <c r="M84" s="5" t="s">
        <v>298</v>
      </c>
      <c r="N84" s="143" t="s">
        <v>147</v>
      </c>
      <c r="O84" s="173" t="s">
        <v>299</v>
      </c>
      <c r="P84" s="178" t="s">
        <v>300</v>
      </c>
      <c r="Q84" s="130">
        <v>45790</v>
      </c>
      <c r="R84" s="81"/>
      <c r="S84" s="82"/>
      <c r="T84" s="83"/>
    </row>
    <row r="85" spans="1:20" ht="164.25" hidden="1" customHeight="1" x14ac:dyDescent="0.2">
      <c r="A85" s="340"/>
      <c r="B85" s="343"/>
      <c r="C85" s="346"/>
      <c r="D85" s="343"/>
      <c r="E85" s="128" t="s">
        <v>150</v>
      </c>
      <c r="F85" s="177" t="s">
        <v>301</v>
      </c>
      <c r="G85" s="179">
        <v>45231</v>
      </c>
      <c r="H85" s="179">
        <v>46142</v>
      </c>
      <c r="I85" s="74">
        <f t="shared" si="1"/>
        <v>130.14285714285714</v>
      </c>
      <c r="J85" s="136">
        <v>0.1666</v>
      </c>
      <c r="K85" s="138" t="s">
        <v>302</v>
      </c>
      <c r="L85" s="362"/>
      <c r="M85" s="173" t="s">
        <v>303</v>
      </c>
      <c r="N85" s="143" t="s">
        <v>147</v>
      </c>
      <c r="O85" s="173" t="s">
        <v>303</v>
      </c>
      <c r="P85" s="120" t="s">
        <v>304</v>
      </c>
      <c r="Q85" s="130">
        <v>45790</v>
      </c>
      <c r="R85" s="81"/>
      <c r="S85" s="88"/>
      <c r="T85" s="89"/>
    </row>
    <row r="86" spans="1:20" ht="132.75" hidden="1" customHeight="1" x14ac:dyDescent="0.2">
      <c r="A86" s="340"/>
      <c r="B86" s="343"/>
      <c r="C86" s="346"/>
      <c r="D86" s="343"/>
      <c r="E86" s="128" t="s">
        <v>154</v>
      </c>
      <c r="F86" s="177" t="s">
        <v>305</v>
      </c>
      <c r="G86" s="179">
        <v>45231</v>
      </c>
      <c r="H86" s="179">
        <v>46142</v>
      </c>
      <c r="I86" s="74">
        <f t="shared" si="1"/>
        <v>130.14285714285714</v>
      </c>
      <c r="J86" s="136">
        <v>0.16</v>
      </c>
      <c r="K86" s="180" t="s">
        <v>306</v>
      </c>
      <c r="L86" s="362"/>
      <c r="M86" s="181" t="s">
        <v>307</v>
      </c>
      <c r="N86" s="143" t="s">
        <v>147</v>
      </c>
      <c r="O86" s="182" t="s">
        <v>308</v>
      </c>
      <c r="P86" s="120" t="s">
        <v>309</v>
      </c>
      <c r="Q86" s="130">
        <v>45790</v>
      </c>
      <c r="R86" s="81"/>
      <c r="S86" s="88"/>
      <c r="T86" s="89"/>
    </row>
    <row r="87" spans="1:20" ht="140.25" hidden="1" customHeight="1" x14ac:dyDescent="0.2">
      <c r="A87" s="340"/>
      <c r="B87" s="343"/>
      <c r="C87" s="346"/>
      <c r="D87" s="343"/>
      <c r="E87" s="128" t="s">
        <v>158</v>
      </c>
      <c r="F87" s="177" t="s">
        <v>310</v>
      </c>
      <c r="G87" s="73">
        <v>45222</v>
      </c>
      <c r="H87" s="73">
        <v>45230</v>
      </c>
      <c r="I87" s="74">
        <f t="shared" si="1"/>
        <v>1.1428571428571428</v>
      </c>
      <c r="J87" s="136">
        <v>1</v>
      </c>
      <c r="K87" s="138" t="s">
        <v>60</v>
      </c>
      <c r="L87" s="362"/>
      <c r="M87" s="5" t="s">
        <v>311</v>
      </c>
      <c r="N87" s="143" t="s">
        <v>147</v>
      </c>
      <c r="O87" s="182" t="s">
        <v>312</v>
      </c>
      <c r="P87" s="183" t="s">
        <v>312</v>
      </c>
      <c r="Q87" s="130">
        <v>45790</v>
      </c>
      <c r="R87" s="87"/>
      <c r="S87" s="88"/>
      <c r="T87" s="89"/>
    </row>
    <row r="88" spans="1:20" ht="203.45" hidden="1" customHeight="1" x14ac:dyDescent="0.2">
      <c r="A88" s="341"/>
      <c r="B88" s="344"/>
      <c r="C88" s="347"/>
      <c r="D88" s="344"/>
      <c r="E88" s="128" t="s">
        <v>313</v>
      </c>
      <c r="F88" s="177" t="s">
        <v>314</v>
      </c>
      <c r="G88" s="179">
        <v>45231</v>
      </c>
      <c r="H88" s="179">
        <v>46142</v>
      </c>
      <c r="I88" s="74">
        <f t="shared" si="1"/>
        <v>130.14285714285714</v>
      </c>
      <c r="J88" s="136">
        <v>0.3</v>
      </c>
      <c r="K88" s="138" t="s">
        <v>315</v>
      </c>
      <c r="L88" s="363"/>
      <c r="M88" s="5" t="s">
        <v>316</v>
      </c>
      <c r="N88" s="143" t="s">
        <v>147</v>
      </c>
      <c r="O88" s="5" t="s">
        <v>316</v>
      </c>
      <c r="P88" s="184" t="s">
        <v>317</v>
      </c>
      <c r="Q88" s="130">
        <v>45790</v>
      </c>
      <c r="R88" s="142"/>
      <c r="S88" s="88"/>
      <c r="T88" s="89"/>
    </row>
    <row r="89" spans="1:20" ht="126.75" hidden="1" customHeight="1" x14ac:dyDescent="0.2">
      <c r="A89" s="339">
        <v>8</v>
      </c>
      <c r="B89" s="342" t="s">
        <v>318</v>
      </c>
      <c r="C89" s="345" t="s">
        <v>319</v>
      </c>
      <c r="D89" s="342" t="s">
        <v>320</v>
      </c>
      <c r="E89" s="128" t="s">
        <v>145</v>
      </c>
      <c r="F89" s="177" t="s">
        <v>321</v>
      </c>
      <c r="G89" s="73">
        <v>45108</v>
      </c>
      <c r="H89" s="73">
        <v>46022</v>
      </c>
      <c r="I89" s="74">
        <f t="shared" si="1"/>
        <v>130.57142857142858</v>
      </c>
      <c r="J89" s="136">
        <v>1</v>
      </c>
      <c r="K89" s="94" t="s">
        <v>297</v>
      </c>
      <c r="L89" s="356">
        <f>AVERAGE(J89:J95)</f>
        <v>0.35394285714285711</v>
      </c>
      <c r="M89" s="5" t="s">
        <v>322</v>
      </c>
      <c r="N89" s="143" t="s">
        <v>147</v>
      </c>
      <c r="O89" s="5" t="s">
        <v>323</v>
      </c>
      <c r="P89" s="185" t="s">
        <v>323</v>
      </c>
      <c r="Q89" s="130">
        <v>45790</v>
      </c>
      <c r="R89" s="81"/>
      <c r="S89" s="82"/>
      <c r="T89" s="83"/>
    </row>
    <row r="90" spans="1:20" ht="162" hidden="1" customHeight="1" x14ac:dyDescent="0.2">
      <c r="A90" s="340"/>
      <c r="B90" s="343"/>
      <c r="C90" s="346"/>
      <c r="D90" s="343"/>
      <c r="E90" s="128" t="s">
        <v>150</v>
      </c>
      <c r="F90" s="177" t="s">
        <v>324</v>
      </c>
      <c r="G90" s="73">
        <v>45352</v>
      </c>
      <c r="H90" s="73">
        <v>46022</v>
      </c>
      <c r="I90" s="74">
        <f t="shared" si="1"/>
        <v>95.714285714285708</v>
      </c>
      <c r="J90" s="136">
        <v>0.28560000000000002</v>
      </c>
      <c r="K90" s="94" t="s">
        <v>325</v>
      </c>
      <c r="L90" s="349"/>
      <c r="M90" s="90" t="s">
        <v>326</v>
      </c>
      <c r="N90" s="143" t="s">
        <v>147</v>
      </c>
      <c r="O90" s="90" t="s">
        <v>327</v>
      </c>
      <c r="P90" s="186" t="s">
        <v>328</v>
      </c>
      <c r="Q90" s="130">
        <v>45790</v>
      </c>
      <c r="R90" s="187"/>
      <c r="S90" s="82"/>
      <c r="T90" s="83"/>
    </row>
    <row r="91" spans="1:20" ht="156.75" hidden="1" customHeight="1" x14ac:dyDescent="0.2">
      <c r="A91" s="340"/>
      <c r="B91" s="343"/>
      <c r="C91" s="346"/>
      <c r="D91" s="343"/>
      <c r="E91" s="128" t="s">
        <v>154</v>
      </c>
      <c r="F91" s="177" t="s">
        <v>329</v>
      </c>
      <c r="G91" s="73">
        <v>45352</v>
      </c>
      <c r="H91" s="73">
        <v>46022</v>
      </c>
      <c r="I91" s="74">
        <f t="shared" si="1"/>
        <v>95.714285714285708</v>
      </c>
      <c r="J91" s="136">
        <v>0.14199999999999999</v>
      </c>
      <c r="K91" s="138" t="s">
        <v>330</v>
      </c>
      <c r="L91" s="349"/>
      <c r="M91" s="90" t="s">
        <v>326</v>
      </c>
      <c r="N91" s="143" t="s">
        <v>147</v>
      </c>
      <c r="O91" s="90" t="s">
        <v>327</v>
      </c>
      <c r="P91" s="186" t="s">
        <v>328</v>
      </c>
      <c r="Q91" s="130">
        <v>45790</v>
      </c>
      <c r="R91" s="188"/>
      <c r="S91" s="88"/>
      <c r="T91" s="89"/>
    </row>
    <row r="92" spans="1:20" ht="182.25" hidden="1" customHeight="1" x14ac:dyDescent="0.2">
      <c r="A92" s="340"/>
      <c r="B92" s="343"/>
      <c r="C92" s="346"/>
      <c r="D92" s="343"/>
      <c r="E92" s="128" t="s">
        <v>158</v>
      </c>
      <c r="F92" s="177" t="s">
        <v>331</v>
      </c>
      <c r="G92" s="73">
        <v>45108</v>
      </c>
      <c r="H92" s="73">
        <v>46022</v>
      </c>
      <c r="I92" s="74">
        <f t="shared" si="1"/>
        <v>130.57142857142858</v>
      </c>
      <c r="J92" s="136">
        <v>0.2</v>
      </c>
      <c r="K92" s="189" t="s">
        <v>332</v>
      </c>
      <c r="L92" s="349"/>
      <c r="M92" s="121" t="s">
        <v>326</v>
      </c>
      <c r="N92" s="190" t="s">
        <v>147</v>
      </c>
      <c r="O92" s="41" t="s">
        <v>326</v>
      </c>
      <c r="P92" s="191" t="s">
        <v>333</v>
      </c>
      <c r="Q92" s="130">
        <v>45790</v>
      </c>
      <c r="R92" s="192"/>
      <c r="S92" s="82"/>
      <c r="T92" s="83"/>
    </row>
    <row r="93" spans="1:20" ht="142.5" hidden="1" customHeight="1" x14ac:dyDescent="0.2">
      <c r="A93" s="340"/>
      <c r="B93" s="343"/>
      <c r="C93" s="346"/>
      <c r="D93" s="343"/>
      <c r="E93" s="128" t="s">
        <v>313</v>
      </c>
      <c r="F93" s="177" t="s">
        <v>334</v>
      </c>
      <c r="G93" s="73">
        <v>45292</v>
      </c>
      <c r="H93" s="73">
        <v>45473</v>
      </c>
      <c r="I93" s="74">
        <f t="shared" si="1"/>
        <v>25.857142857142858</v>
      </c>
      <c r="J93" s="136">
        <v>0.6</v>
      </c>
      <c r="K93" s="189" t="s">
        <v>335</v>
      </c>
      <c r="L93" s="349"/>
      <c r="M93" s="41" t="s">
        <v>336</v>
      </c>
      <c r="N93" s="41" t="s">
        <v>147</v>
      </c>
      <c r="O93" s="41" t="s">
        <v>337</v>
      </c>
      <c r="P93" s="186" t="s">
        <v>333</v>
      </c>
      <c r="Q93" s="130">
        <v>45790</v>
      </c>
      <c r="R93" s="109"/>
      <c r="S93" s="82"/>
      <c r="T93" s="83"/>
    </row>
    <row r="94" spans="1:20" ht="148.5" hidden="1" customHeight="1" x14ac:dyDescent="0.2">
      <c r="A94" s="340"/>
      <c r="B94" s="343"/>
      <c r="C94" s="346"/>
      <c r="D94" s="343"/>
      <c r="E94" s="128" t="s">
        <v>338</v>
      </c>
      <c r="F94" s="177" t="s">
        <v>339</v>
      </c>
      <c r="G94" s="73">
        <v>45292</v>
      </c>
      <c r="H94" s="73">
        <v>46022</v>
      </c>
      <c r="I94" s="74">
        <f t="shared" si="1"/>
        <v>104.28571428571429</v>
      </c>
      <c r="J94" s="136">
        <v>0.125</v>
      </c>
      <c r="K94" s="94" t="s">
        <v>340</v>
      </c>
      <c r="L94" s="349"/>
      <c r="M94" s="41" t="s">
        <v>341</v>
      </c>
      <c r="N94" s="143" t="s">
        <v>147</v>
      </c>
      <c r="O94" s="41" t="s">
        <v>341</v>
      </c>
      <c r="P94" s="186" t="s">
        <v>328</v>
      </c>
      <c r="Q94" s="130">
        <v>45790</v>
      </c>
      <c r="R94" s="187"/>
      <c r="S94" s="82"/>
      <c r="T94" s="83"/>
    </row>
    <row r="95" spans="1:20" ht="156.75" hidden="1" customHeight="1" x14ac:dyDescent="0.2">
      <c r="A95" s="341"/>
      <c r="B95" s="344"/>
      <c r="C95" s="347"/>
      <c r="D95" s="344"/>
      <c r="E95" s="128" t="s">
        <v>342</v>
      </c>
      <c r="F95" s="177" t="s">
        <v>343</v>
      </c>
      <c r="G95" s="73">
        <v>45292</v>
      </c>
      <c r="H95" s="73">
        <v>46022</v>
      </c>
      <c r="I95" s="74">
        <f t="shared" si="1"/>
        <v>104.28571428571429</v>
      </c>
      <c r="J95" s="136">
        <v>0.125</v>
      </c>
      <c r="K95" s="138" t="s">
        <v>344</v>
      </c>
      <c r="L95" s="350"/>
      <c r="M95" s="41" t="s">
        <v>345</v>
      </c>
      <c r="N95" s="143" t="s">
        <v>147</v>
      </c>
      <c r="O95" s="41" t="s">
        <v>346</v>
      </c>
      <c r="P95" s="186" t="s">
        <v>328</v>
      </c>
      <c r="Q95" s="130">
        <v>45790</v>
      </c>
      <c r="R95" s="187"/>
      <c r="S95" s="88"/>
      <c r="T95" s="89"/>
    </row>
    <row r="96" spans="1:20" ht="107.45" hidden="1" customHeight="1" x14ac:dyDescent="0.2">
      <c r="A96" s="339">
        <v>9</v>
      </c>
      <c r="B96" s="342" t="s">
        <v>347</v>
      </c>
      <c r="C96" s="345" t="s">
        <v>348</v>
      </c>
      <c r="D96" s="342" t="s">
        <v>349</v>
      </c>
      <c r="E96" s="128" t="s">
        <v>145</v>
      </c>
      <c r="F96" s="177" t="s">
        <v>350</v>
      </c>
      <c r="G96" s="73">
        <v>45306</v>
      </c>
      <c r="H96" s="73">
        <v>45991</v>
      </c>
      <c r="I96" s="74">
        <f t="shared" si="1"/>
        <v>97.857142857142861</v>
      </c>
      <c r="J96" s="136">
        <v>0.2</v>
      </c>
      <c r="K96" s="193" t="s">
        <v>351</v>
      </c>
      <c r="L96" s="356">
        <f>AVERAGE(J96:J98)</f>
        <v>6.6666666666666666E-2</v>
      </c>
      <c r="M96" s="41" t="s">
        <v>352</v>
      </c>
      <c r="N96" s="143" t="s">
        <v>147</v>
      </c>
      <c r="O96" s="41" t="s">
        <v>352</v>
      </c>
      <c r="P96" s="194" t="s">
        <v>353</v>
      </c>
      <c r="Q96" s="130">
        <v>45790</v>
      </c>
      <c r="R96" s="109"/>
      <c r="S96" s="82"/>
      <c r="T96" s="83"/>
    </row>
    <row r="97" spans="1:22" ht="90.75" hidden="1" customHeight="1" x14ac:dyDescent="0.2">
      <c r="A97" s="340"/>
      <c r="B97" s="343"/>
      <c r="C97" s="346"/>
      <c r="D97" s="343"/>
      <c r="E97" s="128" t="s">
        <v>150</v>
      </c>
      <c r="F97" s="177" t="s">
        <v>354</v>
      </c>
      <c r="G97" s="73">
        <v>45992</v>
      </c>
      <c r="H97" s="73">
        <v>46022</v>
      </c>
      <c r="I97" s="74">
        <f t="shared" si="1"/>
        <v>4.2857142857142856</v>
      </c>
      <c r="J97" s="136">
        <v>0</v>
      </c>
      <c r="K97" s="138" t="s">
        <v>50</v>
      </c>
      <c r="L97" s="349"/>
      <c r="M97" s="5" t="s">
        <v>355</v>
      </c>
      <c r="N97" s="143" t="s">
        <v>147</v>
      </c>
      <c r="O97" s="5" t="s">
        <v>355</v>
      </c>
      <c r="P97" s="194" t="s">
        <v>353</v>
      </c>
      <c r="Q97" s="130">
        <v>45790</v>
      </c>
      <c r="R97" s="87"/>
      <c r="S97" s="88"/>
      <c r="T97" s="89"/>
    </row>
    <row r="98" spans="1:22" ht="109.5" hidden="1" customHeight="1" x14ac:dyDescent="0.2">
      <c r="A98" s="341"/>
      <c r="B98" s="344"/>
      <c r="C98" s="347"/>
      <c r="D98" s="344"/>
      <c r="E98" s="128" t="s">
        <v>154</v>
      </c>
      <c r="F98" s="177" t="s">
        <v>356</v>
      </c>
      <c r="G98" s="195">
        <v>46037</v>
      </c>
      <c r="H98" s="195">
        <v>46053</v>
      </c>
      <c r="I98" s="74">
        <f t="shared" si="1"/>
        <v>2.2857142857142856</v>
      </c>
      <c r="J98" s="136">
        <v>0</v>
      </c>
      <c r="K98" s="138" t="s">
        <v>357</v>
      </c>
      <c r="L98" s="350"/>
      <c r="M98" s="5" t="s">
        <v>358</v>
      </c>
      <c r="N98" s="143" t="s">
        <v>147</v>
      </c>
      <c r="O98" s="194" t="s">
        <v>358</v>
      </c>
      <c r="P98" s="194" t="s">
        <v>353</v>
      </c>
      <c r="Q98" s="130">
        <v>45790</v>
      </c>
      <c r="R98" s="87"/>
      <c r="S98" s="88"/>
      <c r="T98" s="89"/>
      <c r="V98" s="1">
        <f>17+78</f>
        <v>95</v>
      </c>
    </row>
    <row r="99" spans="1:22" ht="77.25" hidden="1" customHeight="1" x14ac:dyDescent="0.2">
      <c r="A99" s="339">
        <v>10</v>
      </c>
      <c r="B99" s="342" t="s">
        <v>359</v>
      </c>
      <c r="C99" s="345" t="s">
        <v>360</v>
      </c>
      <c r="D99" s="342" t="s">
        <v>361</v>
      </c>
      <c r="E99" s="128" t="s">
        <v>145</v>
      </c>
      <c r="F99" s="177" t="s">
        <v>362</v>
      </c>
      <c r="G99" s="73">
        <v>45071</v>
      </c>
      <c r="H99" s="73">
        <v>45467</v>
      </c>
      <c r="I99" s="74">
        <f t="shared" si="1"/>
        <v>56.571428571428569</v>
      </c>
      <c r="J99" s="136">
        <v>1</v>
      </c>
      <c r="K99" s="94" t="s">
        <v>363</v>
      </c>
      <c r="L99" s="356">
        <f>AVERAGE(J99:J102)</f>
        <v>1</v>
      </c>
      <c r="M99" s="5" t="s">
        <v>364</v>
      </c>
      <c r="N99" s="143" t="s">
        <v>147</v>
      </c>
      <c r="O99" s="161" t="s">
        <v>364</v>
      </c>
      <c r="P99" s="176" t="s">
        <v>365</v>
      </c>
      <c r="Q99" s="130">
        <v>45790</v>
      </c>
      <c r="R99" s="81"/>
      <c r="S99" s="82"/>
      <c r="T99" s="83"/>
    </row>
    <row r="100" spans="1:22" ht="72" hidden="1" customHeight="1" x14ac:dyDescent="0.2">
      <c r="A100" s="340"/>
      <c r="B100" s="343"/>
      <c r="C100" s="346"/>
      <c r="D100" s="343"/>
      <c r="E100" s="128" t="s">
        <v>150</v>
      </c>
      <c r="F100" s="177" t="s">
        <v>366</v>
      </c>
      <c r="G100" s="73">
        <v>45468</v>
      </c>
      <c r="H100" s="73">
        <v>45565</v>
      </c>
      <c r="I100" s="74">
        <f t="shared" si="1"/>
        <v>13.857142857142858</v>
      </c>
      <c r="J100" s="136">
        <v>1</v>
      </c>
      <c r="K100" s="94" t="s">
        <v>367</v>
      </c>
      <c r="L100" s="349"/>
      <c r="M100" s="5" t="s">
        <v>364</v>
      </c>
      <c r="N100" s="143" t="s">
        <v>147</v>
      </c>
      <c r="O100" s="161" t="s">
        <v>364</v>
      </c>
      <c r="P100" s="176" t="s">
        <v>365</v>
      </c>
      <c r="Q100" s="130">
        <v>45790</v>
      </c>
      <c r="R100" s="81"/>
      <c r="S100" s="82"/>
      <c r="T100" s="83"/>
    </row>
    <row r="101" spans="1:22" ht="114" hidden="1" customHeight="1" x14ac:dyDescent="0.2">
      <c r="A101" s="340"/>
      <c r="B101" s="343"/>
      <c r="C101" s="346"/>
      <c r="D101" s="343"/>
      <c r="E101" s="128" t="s">
        <v>154</v>
      </c>
      <c r="F101" s="177" t="s">
        <v>368</v>
      </c>
      <c r="G101" s="73">
        <v>45468</v>
      </c>
      <c r="H101" s="73">
        <v>45535</v>
      </c>
      <c r="I101" s="74">
        <f t="shared" si="1"/>
        <v>9.5714285714285712</v>
      </c>
      <c r="J101" s="136">
        <v>1</v>
      </c>
      <c r="K101" s="138" t="s">
        <v>369</v>
      </c>
      <c r="L101" s="349"/>
      <c r="M101" s="5" t="s">
        <v>364</v>
      </c>
      <c r="N101" s="143" t="s">
        <v>147</v>
      </c>
      <c r="O101" s="161" t="s">
        <v>364</v>
      </c>
      <c r="P101" s="176" t="s">
        <v>365</v>
      </c>
      <c r="Q101" s="130">
        <v>45790</v>
      </c>
      <c r="R101" s="87"/>
      <c r="S101" s="88"/>
      <c r="T101" s="89"/>
    </row>
    <row r="102" spans="1:22" ht="63.75" hidden="1" x14ac:dyDescent="0.2">
      <c r="A102" s="341"/>
      <c r="B102" s="344"/>
      <c r="C102" s="347"/>
      <c r="D102" s="344"/>
      <c r="E102" s="128" t="s">
        <v>158</v>
      </c>
      <c r="F102" s="177" t="s">
        <v>370</v>
      </c>
      <c r="G102" s="73">
        <v>45468</v>
      </c>
      <c r="H102" s="73">
        <v>45565</v>
      </c>
      <c r="I102" s="74">
        <f t="shared" si="1"/>
        <v>13.857142857142858</v>
      </c>
      <c r="J102" s="136">
        <v>1</v>
      </c>
      <c r="K102" s="138" t="s">
        <v>371</v>
      </c>
      <c r="L102" s="350"/>
      <c r="M102" s="5" t="s">
        <v>364</v>
      </c>
      <c r="N102" s="143" t="s">
        <v>147</v>
      </c>
      <c r="O102" s="161" t="s">
        <v>364</v>
      </c>
      <c r="P102" s="176" t="s">
        <v>365</v>
      </c>
      <c r="Q102" s="130">
        <v>45790</v>
      </c>
      <c r="R102" s="87"/>
      <c r="S102" s="88"/>
      <c r="T102" s="89"/>
    </row>
    <row r="103" spans="1:22" ht="32.450000000000003" hidden="1" customHeight="1" x14ac:dyDescent="0.2">
      <c r="A103" s="364" t="s">
        <v>372</v>
      </c>
      <c r="B103" s="364"/>
      <c r="C103" s="364"/>
      <c r="D103" s="364"/>
      <c r="E103" s="196" t="s">
        <v>373</v>
      </c>
      <c r="F103" s="197">
        <f>L11</f>
        <v>0.6</v>
      </c>
      <c r="G103" s="198"/>
      <c r="H103" s="198"/>
      <c r="I103" s="199"/>
      <c r="J103" s="199"/>
      <c r="K103" s="200"/>
      <c r="L103" s="200"/>
      <c r="M103" s="200"/>
      <c r="N103" s="201"/>
      <c r="O103" s="6">
        <f t="shared" ref="O103:O111" si="2">+K103</f>
        <v>0</v>
      </c>
      <c r="P103" s="200"/>
      <c r="Q103" s="200"/>
      <c r="R103" s="202"/>
      <c r="S103" s="202"/>
      <c r="T103" s="202"/>
    </row>
    <row r="104" spans="1:22" ht="14.25" hidden="1" x14ac:dyDescent="0.2">
      <c r="A104" s="203"/>
      <c r="B104" s="203"/>
      <c r="C104" s="204"/>
      <c r="D104" s="204"/>
      <c r="E104" s="205" t="s">
        <v>374</v>
      </c>
      <c r="F104" s="206">
        <f>L16</f>
        <v>0.57551724137931037</v>
      </c>
      <c r="G104" s="207"/>
      <c r="H104" s="207"/>
      <c r="I104" s="206"/>
      <c r="J104" s="206"/>
      <c r="K104" s="207"/>
      <c r="L104" s="207"/>
      <c r="M104" s="207"/>
      <c r="N104" s="208"/>
      <c r="O104" s="6">
        <f t="shared" si="2"/>
        <v>0</v>
      </c>
      <c r="P104" s="207"/>
      <c r="Q104" s="207"/>
      <c r="R104" s="209"/>
      <c r="S104" s="209"/>
      <c r="T104" s="209"/>
    </row>
    <row r="105" spans="1:22" ht="14.25" hidden="1" x14ac:dyDescent="0.2">
      <c r="A105" s="203"/>
      <c r="B105" s="203"/>
      <c r="C105" s="204"/>
      <c r="D105" s="204"/>
      <c r="E105" s="205" t="s">
        <v>375</v>
      </c>
      <c r="F105" s="206">
        <f>L45</f>
        <v>0.51572857142857131</v>
      </c>
      <c r="G105" s="207"/>
      <c r="H105" s="207"/>
      <c r="I105" s="206"/>
      <c r="J105" s="206"/>
      <c r="K105" s="207"/>
      <c r="L105" s="207"/>
      <c r="M105" s="207"/>
      <c r="N105" s="208"/>
      <c r="O105" s="6">
        <f t="shared" si="2"/>
        <v>0</v>
      </c>
      <c r="P105" s="207"/>
      <c r="Q105" s="207"/>
      <c r="R105" s="209"/>
      <c r="S105" s="209"/>
      <c r="T105" s="209"/>
    </row>
    <row r="106" spans="1:22" ht="14.25" hidden="1" x14ac:dyDescent="0.2">
      <c r="A106" s="203"/>
      <c r="B106" s="203"/>
      <c r="C106" s="204"/>
      <c r="D106" s="204"/>
      <c r="E106" s="205" t="s">
        <v>376</v>
      </c>
      <c r="F106" s="206">
        <f>L59</f>
        <v>0.88571500000000003</v>
      </c>
      <c r="G106" s="207"/>
      <c r="H106" s="207"/>
      <c r="I106" s="206"/>
      <c r="J106" s="206"/>
      <c r="K106" s="207"/>
      <c r="L106" s="207"/>
      <c r="M106" s="207"/>
      <c r="N106" s="208"/>
      <c r="O106" s="6">
        <f t="shared" si="2"/>
        <v>0</v>
      </c>
      <c r="P106" s="207"/>
      <c r="Q106" s="207"/>
      <c r="R106" s="209"/>
      <c r="S106" s="209"/>
      <c r="T106" s="209"/>
    </row>
    <row r="107" spans="1:22" ht="14.25" hidden="1" x14ac:dyDescent="0.2">
      <c r="A107" s="203"/>
      <c r="B107" s="203"/>
      <c r="C107" s="204"/>
      <c r="D107" s="204"/>
      <c r="E107" s="205" t="s">
        <v>377</v>
      </c>
      <c r="F107" s="206">
        <f>L79</f>
        <v>0.5</v>
      </c>
      <c r="G107" s="207"/>
      <c r="H107" s="207"/>
      <c r="I107" s="206"/>
      <c r="J107" s="206"/>
      <c r="K107" s="207"/>
      <c r="L107" s="207"/>
      <c r="M107" s="207"/>
      <c r="N107" s="208"/>
      <c r="O107" s="6">
        <f t="shared" si="2"/>
        <v>0</v>
      </c>
      <c r="P107" s="207"/>
      <c r="Q107" s="207"/>
      <c r="R107" s="209"/>
      <c r="S107" s="209"/>
      <c r="T107" s="209"/>
    </row>
    <row r="108" spans="1:22" ht="14.25" hidden="1" x14ac:dyDescent="0.2">
      <c r="A108" s="203"/>
      <c r="B108" s="203"/>
      <c r="C108" s="204"/>
      <c r="D108" s="204"/>
      <c r="E108" s="205" t="s">
        <v>378</v>
      </c>
      <c r="F108" s="206">
        <f>L82</f>
        <v>1</v>
      </c>
      <c r="G108" s="207"/>
      <c r="H108" s="207"/>
      <c r="I108" s="206"/>
      <c r="J108" s="206"/>
      <c r="K108" s="207"/>
      <c r="L108" s="207"/>
      <c r="M108" s="207"/>
      <c r="N108" s="208"/>
      <c r="O108" s="6">
        <f t="shared" si="2"/>
        <v>0</v>
      </c>
      <c r="P108" s="207"/>
      <c r="Q108" s="207"/>
      <c r="R108" s="209"/>
      <c r="S108" s="209"/>
      <c r="T108" s="209"/>
    </row>
    <row r="109" spans="1:22" ht="14.25" hidden="1" x14ac:dyDescent="0.2">
      <c r="A109" s="203"/>
      <c r="B109" s="203"/>
      <c r="C109" s="204"/>
      <c r="D109" s="204"/>
      <c r="E109" s="205" t="s">
        <v>379</v>
      </c>
      <c r="F109" s="206">
        <f>L84</f>
        <v>0.40861999999999998</v>
      </c>
      <c r="G109" s="207"/>
      <c r="H109" s="207"/>
      <c r="I109" s="206"/>
      <c r="J109" s="206" t="s">
        <v>380</v>
      </c>
      <c r="K109" s="207"/>
      <c r="L109" s="207"/>
      <c r="M109" s="207"/>
      <c r="N109" s="208"/>
      <c r="O109" s="6">
        <f t="shared" si="2"/>
        <v>0</v>
      </c>
      <c r="P109" s="207"/>
      <c r="Q109" s="207"/>
      <c r="R109" s="209"/>
      <c r="S109" s="209"/>
      <c r="T109" s="209"/>
    </row>
    <row r="110" spans="1:22" ht="14.25" hidden="1" x14ac:dyDescent="0.2">
      <c r="A110" s="203"/>
      <c r="B110" s="203"/>
      <c r="C110" s="204"/>
      <c r="D110" s="204"/>
      <c r="E110" s="205" t="s">
        <v>381</v>
      </c>
      <c r="F110" s="206">
        <f>L89</f>
        <v>0.35394285714285711</v>
      </c>
      <c r="G110" s="207"/>
      <c r="H110" s="207"/>
      <c r="I110" s="206"/>
      <c r="J110" s="206"/>
      <c r="K110" s="207"/>
      <c r="L110" s="207"/>
      <c r="M110" s="207"/>
      <c r="N110" s="208"/>
      <c r="O110" s="6">
        <f t="shared" si="2"/>
        <v>0</v>
      </c>
      <c r="P110" s="207"/>
      <c r="Q110" s="207"/>
      <c r="R110" s="209"/>
      <c r="S110" s="209"/>
      <c r="T110" s="209"/>
    </row>
    <row r="111" spans="1:22" ht="14.25" hidden="1" x14ac:dyDescent="0.2">
      <c r="A111" s="203"/>
      <c r="B111" s="203"/>
      <c r="C111" s="204"/>
      <c r="D111" s="204"/>
      <c r="E111" s="205" t="s">
        <v>382</v>
      </c>
      <c r="F111" s="206">
        <f>L96</f>
        <v>6.6666666666666666E-2</v>
      </c>
      <c r="G111" s="207"/>
      <c r="H111" s="207"/>
      <c r="I111" s="206"/>
      <c r="J111" s="206"/>
      <c r="K111" s="207"/>
      <c r="L111" s="207"/>
      <c r="M111" s="207"/>
      <c r="N111" s="208"/>
      <c r="O111" s="6">
        <f t="shared" si="2"/>
        <v>0</v>
      </c>
      <c r="P111" s="207"/>
      <c r="Q111" s="207"/>
      <c r="R111" s="209"/>
      <c r="S111" s="209"/>
      <c r="T111" s="209"/>
    </row>
    <row r="112" spans="1:22" ht="14.25" hidden="1" x14ac:dyDescent="0.2">
      <c r="A112" s="203"/>
      <c r="B112" s="203"/>
      <c r="C112" s="204"/>
      <c r="D112" s="204"/>
      <c r="E112" s="205" t="s">
        <v>383</v>
      </c>
      <c r="F112" s="206">
        <f>L99</f>
        <v>1</v>
      </c>
      <c r="G112" s="207"/>
      <c r="H112" s="207"/>
      <c r="I112" s="206"/>
      <c r="J112" s="206"/>
      <c r="K112" s="207"/>
      <c r="L112" s="207"/>
      <c r="M112" s="207"/>
      <c r="N112" s="208"/>
      <c r="O112" s="6"/>
      <c r="P112" s="207"/>
      <c r="Q112" s="207"/>
      <c r="R112" s="209"/>
      <c r="S112" s="209"/>
      <c r="T112" s="209"/>
    </row>
    <row r="113" spans="1:20" ht="13.9" hidden="1" customHeight="1" x14ac:dyDescent="0.2">
      <c r="A113" s="365" t="s">
        <v>384</v>
      </c>
      <c r="B113" s="365"/>
      <c r="C113" s="365"/>
      <c r="D113" s="365"/>
      <c r="E113" s="210"/>
      <c r="F113" s="211"/>
      <c r="G113" s="207"/>
      <c r="H113" s="207"/>
      <c r="I113" s="208"/>
      <c r="J113" s="212"/>
      <c r="K113" s="207"/>
      <c r="L113" s="207"/>
      <c r="M113" s="213"/>
      <c r="N113" s="208"/>
      <c r="O113" s="6"/>
      <c r="P113" s="213"/>
      <c r="Q113" s="208"/>
      <c r="R113" s="209"/>
      <c r="S113" s="209"/>
      <c r="T113" s="209"/>
    </row>
    <row r="114" spans="1:20" ht="30.75" hidden="1" customHeight="1" x14ac:dyDescent="0.2">
      <c r="A114" s="365"/>
      <c r="B114" s="365"/>
      <c r="C114" s="365"/>
      <c r="D114" s="365"/>
      <c r="E114" s="214">
        <f>AVERAGE(F103:F112)</f>
        <v>0.59061903366174051</v>
      </c>
      <c r="F114" s="210" t="s">
        <v>385</v>
      </c>
      <c r="G114" s="215"/>
      <c r="H114" s="207"/>
      <c r="I114" s="208"/>
      <c r="J114" s="216"/>
      <c r="K114" s="207"/>
      <c r="L114" s="207"/>
      <c r="M114" s="217"/>
      <c r="N114" s="208"/>
      <c r="O114" s="6"/>
      <c r="Q114" s="208"/>
      <c r="R114" s="209"/>
      <c r="S114" s="209"/>
      <c r="T114" s="209"/>
    </row>
    <row r="115" spans="1:20" ht="14.45" customHeight="1" x14ac:dyDescent="0.25">
      <c r="M115" s="218"/>
      <c r="O115" s="233"/>
      <c r="P115" s="213"/>
    </row>
    <row r="116" spans="1:20" ht="14.45" customHeight="1" x14ac:dyDescent="0.25">
      <c r="M116" s="218"/>
      <c r="O116" s="233"/>
    </row>
    <row r="117" spans="1:20" ht="14.45" customHeight="1" x14ac:dyDescent="0.25">
      <c r="E117" s="219"/>
      <c r="M117" s="218"/>
      <c r="O117" s="233"/>
    </row>
    <row r="118" spans="1:20" ht="14.45" customHeight="1" x14ac:dyDescent="0.25">
      <c r="O118" s="233"/>
    </row>
    <row r="119" spans="1:20" ht="14.45" customHeight="1" x14ac:dyDescent="0.25">
      <c r="E119" s="205"/>
      <c r="F119" s="220"/>
      <c r="O119" s="233"/>
    </row>
    <row r="120" spans="1:20" ht="14.45" customHeight="1" x14ac:dyDescent="0.25">
      <c r="E120" s="205"/>
      <c r="F120" s="220"/>
      <c r="O120" s="233"/>
    </row>
    <row r="121" spans="1:20" ht="14.45" customHeight="1" x14ac:dyDescent="0.25">
      <c r="E121" s="205"/>
      <c r="F121" s="220"/>
      <c r="O121" s="233"/>
    </row>
    <row r="122" spans="1:20" ht="14.45" customHeight="1" x14ac:dyDescent="0.25">
      <c r="E122" s="205"/>
      <c r="F122" s="220"/>
      <c r="O122" s="233"/>
    </row>
    <row r="123" spans="1:20" ht="14.45" customHeight="1" x14ac:dyDescent="0.25">
      <c r="E123" s="205"/>
      <c r="F123" s="220"/>
      <c r="O123" s="233"/>
    </row>
    <row r="124" spans="1:20" ht="14.45" customHeight="1" x14ac:dyDescent="0.25">
      <c r="E124" s="205"/>
      <c r="F124" s="220"/>
      <c r="O124" s="233"/>
    </row>
    <row r="125" spans="1:20" ht="14.45" customHeight="1" x14ac:dyDescent="0.25">
      <c r="E125" s="205"/>
      <c r="F125" s="220"/>
      <c r="O125" s="233"/>
    </row>
    <row r="126" spans="1:20" ht="14.45" customHeight="1" x14ac:dyDescent="0.25">
      <c r="E126" s="205"/>
      <c r="F126" s="220"/>
      <c r="O126" s="233"/>
    </row>
    <row r="127" spans="1:20" ht="14.45" customHeight="1" x14ac:dyDescent="0.25">
      <c r="E127" s="205"/>
      <c r="F127" s="220"/>
      <c r="O127" s="233"/>
    </row>
    <row r="128" spans="1:20" ht="14.45" customHeight="1" x14ac:dyDescent="0.25">
      <c r="E128" s="205"/>
      <c r="F128" s="220"/>
      <c r="O128" s="233"/>
    </row>
  </sheetData>
  <autoFilter ref="A10:AF114" xr:uid="{40DECE6B-4D4E-44EC-8305-F049EE7BDC76}">
    <filterColumn colId="13">
      <filters>
        <filter val="Dirección General_x000a_María Juliana Castañeda Castaño_x000a_Constanza Naranjo"/>
      </filters>
    </filterColumn>
  </autoFilter>
  <mergeCells count="52">
    <mergeCell ref="A103:D103"/>
    <mergeCell ref="A113:D114"/>
    <mergeCell ref="A96:A98"/>
    <mergeCell ref="B96:B98"/>
    <mergeCell ref="C96:C98"/>
    <mergeCell ref="D96:D98"/>
    <mergeCell ref="L96:L98"/>
    <mergeCell ref="A99:A102"/>
    <mergeCell ref="B99:B102"/>
    <mergeCell ref="C99:C102"/>
    <mergeCell ref="D99:D102"/>
    <mergeCell ref="L99:L102"/>
    <mergeCell ref="A84:A88"/>
    <mergeCell ref="B84:B88"/>
    <mergeCell ref="C84:C88"/>
    <mergeCell ref="D84:D88"/>
    <mergeCell ref="L84:L88"/>
    <mergeCell ref="A89:A95"/>
    <mergeCell ref="B89:B95"/>
    <mergeCell ref="C89:C95"/>
    <mergeCell ref="D89:D95"/>
    <mergeCell ref="L89:L95"/>
    <mergeCell ref="A79:A81"/>
    <mergeCell ref="B79:B81"/>
    <mergeCell ref="C79:C81"/>
    <mergeCell ref="D79:D81"/>
    <mergeCell ref="L79:L81"/>
    <mergeCell ref="A82:A83"/>
    <mergeCell ref="B82:B83"/>
    <mergeCell ref="C82:C83"/>
    <mergeCell ref="D82:D83"/>
    <mergeCell ref="L82:L83"/>
    <mergeCell ref="A45:A58"/>
    <mergeCell ref="B45:B58"/>
    <mergeCell ref="C45:C58"/>
    <mergeCell ref="D45:D58"/>
    <mergeCell ref="L45:L58"/>
    <mergeCell ref="A59:A78"/>
    <mergeCell ref="B59:B78"/>
    <mergeCell ref="C59:C78"/>
    <mergeCell ref="D59:D78"/>
    <mergeCell ref="L59:L78"/>
    <mergeCell ref="A11:A15"/>
    <mergeCell ref="B11:B15"/>
    <mergeCell ref="C11:C15"/>
    <mergeCell ref="D11:D15"/>
    <mergeCell ref="L11:L15"/>
    <mergeCell ref="A16:A44"/>
    <mergeCell ref="B16:B44"/>
    <mergeCell ref="C16:C44"/>
    <mergeCell ref="D16:D44"/>
    <mergeCell ref="L16:L44"/>
  </mergeCells>
  <conditionalFormatting sqref="L11 L16 L45 L59 L79 L82 L84 L89 L96 L99">
    <cfRule type="cellIs" dxfId="5" priority="1" operator="greaterThan">
      <formula>1</formula>
    </cfRule>
  </conditionalFormatting>
  <conditionalFormatting sqref="L45 L59">
    <cfRule type="cellIs" dxfId="4" priority="2" operator="greaterThan">
      <formula>100</formula>
    </cfRule>
  </conditionalFormatting>
  <dataValidations count="3">
    <dataValidation type="date" operator="greaterThanOrEqual" allowBlank="1" showInputMessage="1" showErrorMessage="1" sqref="E103:E107 E119:E123" xr:uid="{6254C0F8-86C6-4380-9C9C-8C6D4A82F00A}">
      <formula1>41426</formula1>
    </dataValidation>
    <dataValidation allowBlank="1" showInputMessage="1" showErrorMessage="1" promptTitle="Validación" prompt="El porcentaje no debe exceder el 100%" sqref="L11 L16 L45 L59 L82 L79 L84 L89 L96 L99" xr:uid="{A966660B-6244-46CB-930A-AA20CF4B6D47}"/>
    <dataValidation operator="greaterThanOrEqual" allowBlank="1" showInputMessage="1" showErrorMessage="1" sqref="E11:E102" xr:uid="{3304EDF6-19F9-49E1-B518-13F18ADC7494}"/>
  </dataValidations>
  <pageMargins left="0.70866141732283472" right="0.70866141732283472" top="0.74803149606299213" bottom="0.74803149606299213" header="0.31496062992125984" footer="0.31496062992125984"/>
  <pageSetup paperSize="5" scale="53"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19731-4171-41A8-BA71-1D3A87D856A3}">
  <dimension ref="A1:AF136"/>
  <sheetViews>
    <sheetView showGridLines="0" topLeftCell="O23" zoomScale="85" zoomScaleNormal="85" zoomScalePageLayoutView="55" workbookViewId="0">
      <selection activeCell="P36" sqref="P36"/>
    </sheetView>
  </sheetViews>
  <sheetFormatPr baseColWidth="10" defaultColWidth="11.42578125" defaultRowHeight="15" x14ac:dyDescent="0.25"/>
  <cols>
    <col min="1" max="1" width="11.42578125" style="1"/>
    <col min="2" max="2" width="33.28515625" style="1" customWidth="1"/>
    <col min="3" max="3" width="11.85546875" style="1" customWidth="1"/>
    <col min="4" max="4" width="32.7109375" style="1" customWidth="1"/>
    <col min="5" max="5" width="11.42578125" style="1"/>
    <col min="6" max="6" width="32.42578125" style="1" customWidth="1"/>
    <col min="7" max="7" width="13.85546875" hidden="1" customWidth="1"/>
    <col min="8" max="8" width="15.85546875" hidden="1" customWidth="1"/>
    <col min="9" max="9" width="11.42578125" style="2" customWidth="1"/>
    <col min="10" max="10" width="15.7109375" style="3" customWidth="1"/>
    <col min="11" max="11" width="27.28515625" style="4" customWidth="1"/>
    <col min="12" max="12" width="16.85546875" customWidth="1"/>
    <col min="13" max="13" width="139.5703125" style="1" customWidth="1"/>
    <col min="14" max="14" width="48.7109375" style="2" customWidth="1"/>
    <col min="15" max="15" width="106" style="221" customWidth="1"/>
    <col min="16" max="16" width="129" style="6" customWidth="1"/>
    <col min="17" max="17" width="15.7109375" style="7" customWidth="1"/>
    <col min="18" max="18" width="26.7109375" style="1" customWidth="1"/>
    <col min="19" max="19" width="11.42578125" style="1"/>
    <col min="20" max="20" width="20.140625" style="1" customWidth="1"/>
    <col min="21" max="16384" width="11.42578125" style="1"/>
  </cols>
  <sheetData>
    <row r="1" spans="1:20" ht="14.45" customHeight="1" x14ac:dyDescent="0.25">
      <c r="O1" s="5"/>
    </row>
    <row r="2" spans="1:20" ht="14.45" customHeight="1" x14ac:dyDescent="0.25">
      <c r="O2" s="5"/>
    </row>
    <row r="3" spans="1:20" ht="13.9" customHeight="1" x14ac:dyDescent="0.25">
      <c r="A3" s="8" t="s">
        <v>1</v>
      </c>
      <c r="B3" s="9"/>
      <c r="C3" s="10" t="s">
        <v>2</v>
      </c>
      <c r="D3" s="11"/>
      <c r="E3" s="11"/>
      <c r="F3" s="11"/>
      <c r="G3" s="11"/>
      <c r="H3" s="11"/>
      <c r="I3" s="12"/>
      <c r="J3" s="13" t="s">
        <v>3</v>
      </c>
      <c r="K3" s="10" t="s">
        <v>4</v>
      </c>
      <c r="L3" s="11"/>
      <c r="M3" s="11"/>
      <c r="N3" s="14"/>
      <c r="O3" s="5"/>
      <c r="P3" s="15"/>
      <c r="Q3" s="14"/>
      <c r="R3" s="11"/>
      <c r="S3" s="11"/>
      <c r="T3" s="12"/>
    </row>
    <row r="4" spans="1:20" ht="13.9" customHeight="1" x14ac:dyDescent="0.2">
      <c r="A4" s="16" t="s">
        <v>5</v>
      </c>
      <c r="B4" s="16"/>
      <c r="C4" s="10" t="s">
        <v>6</v>
      </c>
      <c r="D4" s="11"/>
      <c r="E4" s="11"/>
      <c r="F4" s="11"/>
      <c r="G4" s="11"/>
      <c r="H4" s="11"/>
      <c r="I4" s="12"/>
      <c r="J4" s="10" t="s">
        <v>7</v>
      </c>
      <c r="K4" s="12"/>
      <c r="L4" s="17"/>
      <c r="M4" s="18"/>
      <c r="N4" s="18"/>
      <c r="O4" s="5"/>
      <c r="P4" s="19"/>
      <c r="Q4" s="20"/>
      <c r="R4" s="18"/>
      <c r="S4" s="18"/>
      <c r="T4" s="21"/>
    </row>
    <row r="5" spans="1:20" ht="13.9" customHeight="1" x14ac:dyDescent="0.2">
      <c r="A5" s="16" t="s">
        <v>8</v>
      </c>
      <c r="B5" s="16"/>
      <c r="C5" s="22" t="s">
        <v>9</v>
      </c>
      <c r="D5" s="23"/>
      <c r="E5" s="23"/>
      <c r="F5" s="23"/>
      <c r="G5" s="23"/>
      <c r="H5" s="23"/>
      <c r="I5" s="24"/>
      <c r="J5" s="22" t="s">
        <v>10</v>
      </c>
      <c r="K5" s="24"/>
      <c r="L5" s="25"/>
      <c r="M5" s="26"/>
      <c r="N5" s="26"/>
      <c r="O5" s="5"/>
      <c r="P5" s="19"/>
      <c r="Q5" s="20"/>
      <c r="R5" s="26"/>
      <c r="S5" s="26"/>
      <c r="T5" s="27"/>
    </row>
    <row r="6" spans="1:20" ht="13.9" customHeight="1" x14ac:dyDescent="0.2">
      <c r="A6" s="16" t="s">
        <v>11</v>
      </c>
      <c r="B6" s="16"/>
      <c r="C6" s="22" t="s">
        <v>12</v>
      </c>
      <c r="D6" s="23"/>
      <c r="E6" s="23"/>
      <c r="F6" s="23"/>
      <c r="G6" s="23"/>
      <c r="H6" s="23"/>
      <c r="I6" s="28"/>
      <c r="J6" s="29"/>
      <c r="K6" s="30"/>
      <c r="L6" s="31"/>
      <c r="M6" s="31"/>
      <c r="N6" s="32"/>
      <c r="O6" s="5"/>
      <c r="P6" s="33"/>
      <c r="Q6" s="32"/>
      <c r="R6" s="31"/>
      <c r="S6" s="31"/>
      <c r="T6" s="34"/>
    </row>
    <row r="7" spans="1:20" ht="26.25" customHeight="1" thickBot="1" x14ac:dyDescent="0.25">
      <c r="A7" s="35" t="s">
        <v>13</v>
      </c>
      <c r="B7" s="35"/>
      <c r="C7" s="22" t="s">
        <v>14</v>
      </c>
      <c r="D7" s="23"/>
      <c r="E7" s="23"/>
      <c r="F7" s="23"/>
      <c r="G7" s="23"/>
      <c r="H7" s="23"/>
      <c r="I7" s="23"/>
      <c r="J7" s="23"/>
      <c r="K7" s="23"/>
      <c r="L7" s="23"/>
      <c r="M7" s="23"/>
      <c r="N7" s="23"/>
      <c r="O7" s="5"/>
      <c r="P7" s="36"/>
      <c r="Q7" s="28"/>
      <c r="R7" s="23"/>
      <c r="S7" s="23"/>
      <c r="T7" s="24"/>
    </row>
    <row r="8" spans="1:20" ht="32.25" customHeight="1" thickBot="1" x14ac:dyDescent="0.25">
      <c r="A8" s="37"/>
      <c r="B8" s="38"/>
      <c r="C8" s="38"/>
      <c r="D8" s="38"/>
      <c r="E8" s="38"/>
      <c r="F8" s="39"/>
      <c r="G8" s="40"/>
      <c r="H8" s="40"/>
      <c r="I8" s="37"/>
      <c r="J8" s="38"/>
      <c r="K8" s="38"/>
      <c r="L8" s="38"/>
      <c r="M8" s="38"/>
      <c r="N8" s="38"/>
      <c r="O8" s="232"/>
      <c r="P8" s="42" t="s">
        <v>15</v>
      </c>
      <c r="Q8" s="370" t="s">
        <v>32</v>
      </c>
      <c r="R8" s="44" t="s">
        <v>16</v>
      </c>
      <c r="S8" s="45"/>
      <c r="T8" s="46"/>
    </row>
    <row r="9" spans="1:20" ht="34.15" customHeight="1" x14ac:dyDescent="0.2">
      <c r="A9" s="47" t="s">
        <v>17</v>
      </c>
      <c r="B9" s="48" t="s">
        <v>18</v>
      </c>
      <c r="C9" s="48" t="s">
        <v>19</v>
      </c>
      <c r="D9" s="48" t="s">
        <v>20</v>
      </c>
      <c r="E9" s="48" t="s">
        <v>21</v>
      </c>
      <c r="F9" s="48" t="s">
        <v>22</v>
      </c>
      <c r="G9" s="49" t="s">
        <v>23</v>
      </c>
      <c r="H9" s="49"/>
      <c r="I9" s="48" t="s">
        <v>24</v>
      </c>
      <c r="J9" s="50" t="s">
        <v>25</v>
      </c>
      <c r="K9" s="51" t="s">
        <v>26</v>
      </c>
      <c r="L9" s="48" t="s">
        <v>27</v>
      </c>
      <c r="M9" s="48" t="s">
        <v>28</v>
      </c>
      <c r="N9" s="48" t="s">
        <v>29</v>
      </c>
      <c r="O9" s="52" t="s">
        <v>30</v>
      </c>
      <c r="P9" s="264" t="s">
        <v>31</v>
      </c>
      <c r="Q9" s="371"/>
      <c r="R9" s="55" t="s">
        <v>33</v>
      </c>
      <c r="S9" s="56" t="s">
        <v>34</v>
      </c>
      <c r="T9" s="57" t="s">
        <v>35</v>
      </c>
    </row>
    <row r="10" spans="1:20" ht="28.5" customHeight="1" thickBot="1" x14ac:dyDescent="0.25">
      <c r="A10" s="58"/>
      <c r="B10" s="59"/>
      <c r="C10" s="59"/>
      <c r="D10" s="59"/>
      <c r="E10" s="59"/>
      <c r="F10" s="49" t="s">
        <v>22</v>
      </c>
      <c r="G10" s="60" t="s">
        <v>36</v>
      </c>
      <c r="H10" s="60" t="s">
        <v>37</v>
      </c>
      <c r="I10" s="61"/>
      <c r="J10" s="62"/>
      <c r="K10" s="63"/>
      <c r="L10" s="61"/>
      <c r="M10" s="64" t="s">
        <v>28</v>
      </c>
      <c r="N10" s="49" t="s">
        <v>29</v>
      </c>
      <c r="O10" s="65"/>
      <c r="P10" s="66"/>
      <c r="Q10" s="372"/>
      <c r="R10" s="68"/>
      <c r="S10" s="69"/>
      <c r="T10" s="70"/>
    </row>
    <row r="11" spans="1:20" customFormat="1" ht="220.15" customHeight="1" x14ac:dyDescent="0.25">
      <c r="A11" s="351">
        <v>1</v>
      </c>
      <c r="B11" s="352" t="s">
        <v>38</v>
      </c>
      <c r="C11" s="353" t="s">
        <v>39</v>
      </c>
      <c r="D11" s="352" t="s">
        <v>40</v>
      </c>
      <c r="E11" s="71" t="s">
        <v>41</v>
      </c>
      <c r="F11" s="72" t="s">
        <v>42</v>
      </c>
      <c r="G11" s="73">
        <v>45078</v>
      </c>
      <c r="H11" s="73">
        <v>45289</v>
      </c>
      <c r="I11" s="74">
        <f>(H11-G11)/7</f>
        <v>30.142857142857142</v>
      </c>
      <c r="J11" s="75">
        <v>0</v>
      </c>
      <c r="K11" s="76" t="s">
        <v>43</v>
      </c>
      <c r="L11" s="354">
        <f>AVERAGE(J11:J15)</f>
        <v>0.6</v>
      </c>
      <c r="M11" s="224" t="s">
        <v>386</v>
      </c>
      <c r="N11" s="78" t="s">
        <v>45</v>
      </c>
      <c r="O11" s="278" t="s">
        <v>387</v>
      </c>
      <c r="P11" s="79" t="s">
        <v>388</v>
      </c>
      <c r="Q11" s="80">
        <v>45834</v>
      </c>
      <c r="R11" s="81"/>
      <c r="S11" s="82"/>
      <c r="T11" s="83"/>
    </row>
    <row r="12" spans="1:20" customFormat="1" ht="236.45" customHeight="1" x14ac:dyDescent="0.25">
      <c r="A12" s="340"/>
      <c r="B12" s="343"/>
      <c r="C12" s="346"/>
      <c r="D12" s="343"/>
      <c r="E12" s="71" t="s">
        <v>48</v>
      </c>
      <c r="F12" s="72" t="s">
        <v>49</v>
      </c>
      <c r="G12" s="73">
        <v>45078</v>
      </c>
      <c r="H12" s="73">
        <v>45289</v>
      </c>
      <c r="I12" s="74">
        <f t="shared" ref="I12:I75" si="0">(H12-G12)/7</f>
        <v>30.142857142857142</v>
      </c>
      <c r="J12" s="84">
        <v>0</v>
      </c>
      <c r="K12" s="85" t="s">
        <v>50</v>
      </c>
      <c r="L12" s="354"/>
      <c r="M12" s="224" t="s">
        <v>389</v>
      </c>
      <c r="N12" s="222" t="s">
        <v>45</v>
      </c>
      <c r="O12" s="230" t="s">
        <v>52</v>
      </c>
      <c r="P12" s="79" t="s">
        <v>388</v>
      </c>
      <c r="Q12" s="80">
        <v>45834</v>
      </c>
      <c r="R12" s="87"/>
      <c r="S12" s="88"/>
      <c r="T12" s="89"/>
    </row>
    <row r="13" spans="1:20" customFormat="1" ht="59.45" customHeight="1" x14ac:dyDescent="0.25">
      <c r="A13" s="340"/>
      <c r="B13" s="343"/>
      <c r="C13" s="346"/>
      <c r="D13" s="343"/>
      <c r="E13" s="71" t="s">
        <v>54</v>
      </c>
      <c r="F13" s="72" t="s">
        <v>55</v>
      </c>
      <c r="G13" s="80">
        <v>45139</v>
      </c>
      <c r="H13" s="80">
        <v>45289</v>
      </c>
      <c r="I13" s="74">
        <f t="shared" si="0"/>
        <v>21.428571428571427</v>
      </c>
      <c r="J13" s="84">
        <v>1</v>
      </c>
      <c r="K13" s="85" t="s">
        <v>56</v>
      </c>
      <c r="L13" s="354"/>
      <c r="M13" s="223" t="s">
        <v>57</v>
      </c>
      <c r="N13" s="78" t="s">
        <v>45</v>
      </c>
      <c r="O13" s="230" t="s">
        <v>57</v>
      </c>
      <c r="P13" s="91" t="s">
        <v>57</v>
      </c>
      <c r="Q13" s="80">
        <v>45834</v>
      </c>
      <c r="R13" s="87"/>
      <c r="S13" s="88"/>
      <c r="T13" s="89"/>
    </row>
    <row r="14" spans="1:20" customFormat="1" ht="94.15" customHeight="1" x14ac:dyDescent="0.25">
      <c r="A14" s="340"/>
      <c r="B14" s="343"/>
      <c r="C14" s="346"/>
      <c r="D14" s="343"/>
      <c r="E14" s="71" t="s">
        <v>58</v>
      </c>
      <c r="F14" s="72" t="s">
        <v>59</v>
      </c>
      <c r="G14" s="80">
        <v>45090</v>
      </c>
      <c r="H14" s="80">
        <v>45107</v>
      </c>
      <c r="I14" s="74">
        <f t="shared" si="0"/>
        <v>2.4285714285714284</v>
      </c>
      <c r="J14" s="84">
        <v>1</v>
      </c>
      <c r="K14" s="85" t="s">
        <v>60</v>
      </c>
      <c r="L14" s="354"/>
      <c r="M14" s="223" t="s">
        <v>57</v>
      </c>
      <c r="N14" s="78" t="s">
        <v>45</v>
      </c>
      <c r="O14" s="230" t="s">
        <v>57</v>
      </c>
      <c r="P14" s="91" t="s">
        <v>57</v>
      </c>
      <c r="Q14" s="80">
        <v>45834</v>
      </c>
      <c r="R14" s="87"/>
      <c r="S14" s="88"/>
      <c r="T14" s="89"/>
    </row>
    <row r="15" spans="1:20" customFormat="1" ht="88.9" customHeight="1" x14ac:dyDescent="0.25">
      <c r="A15" s="341"/>
      <c r="B15" s="344"/>
      <c r="C15" s="347"/>
      <c r="D15" s="344"/>
      <c r="E15" s="71" t="s">
        <v>61</v>
      </c>
      <c r="F15" s="72" t="s">
        <v>62</v>
      </c>
      <c r="G15" s="73">
        <v>45108</v>
      </c>
      <c r="H15" s="73">
        <v>46142</v>
      </c>
      <c r="I15" s="74">
        <f t="shared" si="0"/>
        <v>147.71428571428572</v>
      </c>
      <c r="J15" s="84">
        <v>1</v>
      </c>
      <c r="K15" s="85" t="s">
        <v>63</v>
      </c>
      <c r="L15" s="355"/>
      <c r="M15" s="223" t="s">
        <v>57</v>
      </c>
      <c r="N15" s="78" t="s">
        <v>45</v>
      </c>
      <c r="O15" s="230" t="s">
        <v>57</v>
      </c>
      <c r="P15" s="91" t="s">
        <v>57</v>
      </c>
      <c r="Q15" s="80">
        <v>45834</v>
      </c>
      <c r="R15" s="87"/>
      <c r="S15" s="88"/>
      <c r="T15" s="89"/>
    </row>
    <row r="16" spans="1:20" customFormat="1" ht="332.25" customHeight="1" x14ac:dyDescent="0.25">
      <c r="A16" s="339">
        <v>2</v>
      </c>
      <c r="B16" s="342" t="s">
        <v>64</v>
      </c>
      <c r="C16" s="345" t="s">
        <v>65</v>
      </c>
      <c r="D16" s="342" t="s">
        <v>66</v>
      </c>
      <c r="E16" s="71" t="s">
        <v>41</v>
      </c>
      <c r="F16" s="234" t="s">
        <v>67</v>
      </c>
      <c r="G16" s="73">
        <v>45108</v>
      </c>
      <c r="H16" s="73">
        <v>46142</v>
      </c>
      <c r="I16" s="74">
        <f t="shared" si="0"/>
        <v>147.71428571428572</v>
      </c>
      <c r="J16" s="93">
        <v>0.47739999999999999</v>
      </c>
      <c r="K16" s="235" t="s">
        <v>68</v>
      </c>
      <c r="L16" s="348">
        <f>AVERAGE(J16:J44)</f>
        <v>0.57551724137931037</v>
      </c>
      <c r="M16" s="241" t="s">
        <v>390</v>
      </c>
      <c r="N16" s="78" t="s">
        <v>45</v>
      </c>
      <c r="O16" s="278" t="s">
        <v>391</v>
      </c>
      <c r="P16" s="239" t="s">
        <v>392</v>
      </c>
      <c r="Q16" s="80">
        <v>45834</v>
      </c>
      <c r="R16" s="95"/>
      <c r="S16" s="82"/>
      <c r="T16" s="83"/>
    </row>
    <row r="17" spans="1:20" customFormat="1" ht="409.5" customHeight="1" x14ac:dyDescent="0.25">
      <c r="A17" s="340"/>
      <c r="B17" s="343"/>
      <c r="C17" s="346"/>
      <c r="D17" s="343"/>
      <c r="E17" s="71" t="s">
        <v>48</v>
      </c>
      <c r="F17" s="236" t="s">
        <v>72</v>
      </c>
      <c r="G17" s="73">
        <v>45078</v>
      </c>
      <c r="H17" s="73">
        <v>46142</v>
      </c>
      <c r="I17" s="74">
        <f t="shared" si="0"/>
        <v>152</v>
      </c>
      <c r="J17" s="93">
        <v>0.3221</v>
      </c>
      <c r="K17" s="235" t="s">
        <v>73</v>
      </c>
      <c r="L17" s="349"/>
      <c r="M17" s="255" t="s">
        <v>393</v>
      </c>
      <c r="N17" s="78" t="s">
        <v>45</v>
      </c>
      <c r="O17" s="230" t="s">
        <v>394</v>
      </c>
      <c r="P17" s="253" t="s">
        <v>395</v>
      </c>
      <c r="Q17" s="80">
        <v>45855</v>
      </c>
      <c r="R17" s="98"/>
      <c r="S17" s="82"/>
      <c r="T17" s="83"/>
    </row>
    <row r="18" spans="1:20" customFormat="1" ht="292.14999999999998" customHeight="1" x14ac:dyDescent="0.25">
      <c r="A18" s="340"/>
      <c r="B18" s="343"/>
      <c r="C18" s="346"/>
      <c r="D18" s="343"/>
      <c r="E18" s="71" t="s">
        <v>54</v>
      </c>
      <c r="F18" s="236" t="s">
        <v>77</v>
      </c>
      <c r="G18" s="73">
        <v>45078</v>
      </c>
      <c r="H18" s="73">
        <v>46142</v>
      </c>
      <c r="I18" s="74">
        <f t="shared" si="0"/>
        <v>152</v>
      </c>
      <c r="J18" s="93">
        <v>0.44429999999999997</v>
      </c>
      <c r="K18" s="235" t="s">
        <v>78</v>
      </c>
      <c r="L18" s="349"/>
      <c r="M18" s="255" t="s">
        <v>396</v>
      </c>
      <c r="N18" s="78" t="s">
        <v>45</v>
      </c>
      <c r="O18" s="230" t="s">
        <v>397</v>
      </c>
      <c r="P18" s="248" t="s">
        <v>398</v>
      </c>
      <c r="Q18" s="80">
        <v>45855</v>
      </c>
      <c r="R18" s="81"/>
      <c r="S18" s="82"/>
      <c r="T18" s="83"/>
    </row>
    <row r="19" spans="1:20" customFormat="1" ht="127.5" x14ac:dyDescent="0.25">
      <c r="A19" s="340"/>
      <c r="B19" s="343"/>
      <c r="C19" s="346"/>
      <c r="D19" s="343"/>
      <c r="E19" s="71" t="s">
        <v>58</v>
      </c>
      <c r="F19" s="236" t="s">
        <v>82</v>
      </c>
      <c r="G19" s="73">
        <v>45078</v>
      </c>
      <c r="H19" s="73">
        <v>46142</v>
      </c>
      <c r="I19" s="74">
        <f t="shared" si="0"/>
        <v>152</v>
      </c>
      <c r="J19" s="93">
        <v>0.37040000000000001</v>
      </c>
      <c r="K19" s="235" t="s">
        <v>83</v>
      </c>
      <c r="L19" s="349"/>
      <c r="M19" s="230" t="s">
        <v>399</v>
      </c>
      <c r="N19" s="78" t="s">
        <v>45</v>
      </c>
      <c r="O19" s="231" t="s">
        <v>400</v>
      </c>
      <c r="P19" s="158" t="s">
        <v>401</v>
      </c>
      <c r="Q19" s="259">
        <v>45839</v>
      </c>
      <c r="R19" s="100"/>
      <c r="S19" s="82"/>
      <c r="T19" s="83"/>
    </row>
    <row r="20" spans="1:20" customFormat="1" ht="130.5" customHeight="1" x14ac:dyDescent="0.25">
      <c r="A20" s="340"/>
      <c r="B20" s="343"/>
      <c r="C20" s="346"/>
      <c r="D20" s="343"/>
      <c r="E20" s="101" t="s">
        <v>87</v>
      </c>
      <c r="F20" s="92" t="s">
        <v>67</v>
      </c>
      <c r="G20" s="73">
        <v>45078</v>
      </c>
      <c r="H20" s="73">
        <v>46142</v>
      </c>
      <c r="I20" s="74">
        <f t="shared" si="0"/>
        <v>152</v>
      </c>
      <c r="J20" s="93">
        <v>0.79159999999999997</v>
      </c>
      <c r="K20" s="94" t="s">
        <v>68</v>
      </c>
      <c r="L20" s="349"/>
      <c r="M20" s="279" t="s">
        <v>402</v>
      </c>
      <c r="N20" s="78" t="s">
        <v>89</v>
      </c>
      <c r="O20" s="279" t="s">
        <v>403</v>
      </c>
      <c r="P20" s="263" t="s">
        <v>404</v>
      </c>
      <c r="Q20" s="80">
        <v>45862</v>
      </c>
      <c r="R20" s="260"/>
      <c r="S20" s="82"/>
      <c r="T20" s="83"/>
    </row>
    <row r="21" spans="1:20" customFormat="1" ht="167.25" customHeight="1" x14ac:dyDescent="0.25">
      <c r="A21" s="340"/>
      <c r="B21" s="343"/>
      <c r="C21" s="346"/>
      <c r="D21" s="343"/>
      <c r="E21" s="101" t="s">
        <v>92</v>
      </c>
      <c r="F21" s="92" t="s">
        <v>72</v>
      </c>
      <c r="G21" s="73">
        <v>45078</v>
      </c>
      <c r="H21" s="73">
        <v>46142</v>
      </c>
      <c r="I21" s="74">
        <f t="shared" si="0"/>
        <v>152</v>
      </c>
      <c r="J21" s="93">
        <v>0.2833</v>
      </c>
      <c r="K21" s="94" t="s">
        <v>73</v>
      </c>
      <c r="L21" s="349"/>
      <c r="M21" s="279" t="s">
        <v>405</v>
      </c>
      <c r="N21" s="78" t="s">
        <v>89</v>
      </c>
      <c r="O21" s="279" t="s">
        <v>403</v>
      </c>
      <c r="P21" s="263" t="s">
        <v>406</v>
      </c>
      <c r="Q21" s="80">
        <v>45862</v>
      </c>
      <c r="R21" s="260"/>
      <c r="S21" s="82"/>
      <c r="T21" s="83"/>
    </row>
    <row r="22" spans="1:20" customFormat="1" ht="114.6" customHeight="1" x14ac:dyDescent="0.25">
      <c r="A22" s="340"/>
      <c r="B22" s="343"/>
      <c r="C22" s="346"/>
      <c r="D22" s="343"/>
      <c r="E22" s="101" t="s">
        <v>96</v>
      </c>
      <c r="F22" s="92" t="s">
        <v>77</v>
      </c>
      <c r="G22" s="73">
        <v>45078</v>
      </c>
      <c r="H22" s="73">
        <v>46142</v>
      </c>
      <c r="I22" s="74">
        <f t="shared" si="0"/>
        <v>152</v>
      </c>
      <c r="J22" s="93">
        <v>0.79159999999999997</v>
      </c>
      <c r="K22" s="94" t="s">
        <v>97</v>
      </c>
      <c r="L22" s="349"/>
      <c r="M22" s="226" t="s">
        <v>407</v>
      </c>
      <c r="N22" s="78" t="s">
        <v>89</v>
      </c>
      <c r="O22" s="279" t="s">
        <v>99</v>
      </c>
      <c r="P22" s="263" t="s">
        <v>408</v>
      </c>
      <c r="Q22" s="80">
        <v>45862</v>
      </c>
      <c r="R22" s="260"/>
      <c r="S22" s="82"/>
      <c r="T22" s="83"/>
    </row>
    <row r="23" spans="1:20" customFormat="1" ht="409.6" customHeight="1" x14ac:dyDescent="0.25">
      <c r="A23" s="340"/>
      <c r="B23" s="343"/>
      <c r="C23" s="346"/>
      <c r="D23" s="343"/>
      <c r="E23" s="103" t="s">
        <v>101</v>
      </c>
      <c r="F23" s="92" t="s">
        <v>67</v>
      </c>
      <c r="G23" s="73">
        <v>45078</v>
      </c>
      <c r="H23" s="73">
        <v>46142</v>
      </c>
      <c r="I23" s="74">
        <f t="shared" si="0"/>
        <v>152</v>
      </c>
      <c r="J23" s="93">
        <v>0.45639999999999997</v>
      </c>
      <c r="K23" s="94" t="s">
        <v>68</v>
      </c>
      <c r="L23" s="349"/>
      <c r="M23" s="241" t="s">
        <v>409</v>
      </c>
      <c r="N23" s="78" t="s">
        <v>103</v>
      </c>
      <c r="O23" s="231" t="s">
        <v>410</v>
      </c>
      <c r="P23" s="248" t="s">
        <v>411</v>
      </c>
      <c r="Q23" s="126">
        <v>45853</v>
      </c>
      <c r="R23" s="81"/>
      <c r="S23" s="82"/>
      <c r="T23" s="83"/>
    </row>
    <row r="24" spans="1:20" customFormat="1" ht="409.5" customHeight="1" x14ac:dyDescent="0.25">
      <c r="A24" s="340"/>
      <c r="B24" s="343"/>
      <c r="C24" s="346"/>
      <c r="D24" s="343"/>
      <c r="E24" s="103" t="s">
        <v>106</v>
      </c>
      <c r="F24" s="92" t="s">
        <v>72</v>
      </c>
      <c r="G24" s="73">
        <v>45078</v>
      </c>
      <c r="H24" s="73">
        <v>46142</v>
      </c>
      <c r="I24" s="74">
        <f t="shared" si="0"/>
        <v>152</v>
      </c>
      <c r="J24" s="93">
        <v>0.3402</v>
      </c>
      <c r="K24" s="94" t="s">
        <v>73</v>
      </c>
      <c r="L24" s="349"/>
      <c r="M24" s="252" t="s">
        <v>412</v>
      </c>
      <c r="N24" s="106" t="s">
        <v>103</v>
      </c>
      <c r="O24" s="231" t="s">
        <v>413</v>
      </c>
      <c r="P24" s="265" t="s">
        <v>414</v>
      </c>
      <c r="Q24" s="80">
        <v>45859</v>
      </c>
      <c r="R24" s="109"/>
      <c r="S24" s="82"/>
      <c r="T24" s="83"/>
    </row>
    <row r="25" spans="1:20" customFormat="1" ht="240" customHeight="1" x14ac:dyDescent="0.25">
      <c r="A25" s="340"/>
      <c r="B25" s="343"/>
      <c r="C25" s="346"/>
      <c r="D25" s="343"/>
      <c r="E25" s="103" t="s">
        <v>110</v>
      </c>
      <c r="F25" s="92" t="s">
        <v>77</v>
      </c>
      <c r="G25" s="73">
        <v>45078</v>
      </c>
      <c r="H25" s="73">
        <v>46142</v>
      </c>
      <c r="I25" s="74">
        <f t="shared" si="0"/>
        <v>152</v>
      </c>
      <c r="J25" s="93">
        <v>0.49959999999999999</v>
      </c>
      <c r="K25" s="94" t="s">
        <v>97</v>
      </c>
      <c r="L25" s="349"/>
      <c r="M25" s="231" t="s">
        <v>415</v>
      </c>
      <c r="N25" s="78" t="s">
        <v>103</v>
      </c>
      <c r="O25" s="231" t="s">
        <v>416</v>
      </c>
      <c r="P25" s="91" t="s">
        <v>417</v>
      </c>
      <c r="Q25" s="80">
        <v>45853</v>
      </c>
      <c r="R25" s="109"/>
      <c r="S25" s="82"/>
      <c r="T25" s="83"/>
    </row>
    <row r="26" spans="1:20" customFormat="1" ht="409.5" customHeight="1" thickBot="1" x14ac:dyDescent="0.3">
      <c r="A26" s="340"/>
      <c r="B26" s="343"/>
      <c r="C26" s="346"/>
      <c r="D26" s="343"/>
      <c r="E26" s="103" t="s">
        <v>114</v>
      </c>
      <c r="F26" s="92" t="s">
        <v>82</v>
      </c>
      <c r="G26" s="73">
        <v>45078</v>
      </c>
      <c r="H26" s="73">
        <v>46142</v>
      </c>
      <c r="I26" s="74">
        <f t="shared" si="0"/>
        <v>152</v>
      </c>
      <c r="J26" s="93">
        <v>0.52890000000000004</v>
      </c>
      <c r="K26" s="94" t="s">
        <v>83</v>
      </c>
      <c r="L26" s="349"/>
      <c r="M26" s="257" t="s">
        <v>418</v>
      </c>
      <c r="N26" s="110" t="s">
        <v>103</v>
      </c>
      <c r="O26" s="231" t="s">
        <v>419</v>
      </c>
      <c r="P26" s="89" t="s">
        <v>420</v>
      </c>
      <c r="Q26" s="80">
        <v>45859</v>
      </c>
      <c r="R26" s="81"/>
      <c r="S26" s="82"/>
      <c r="T26" s="83"/>
    </row>
    <row r="27" spans="1:20" customFormat="1" ht="398.25" customHeight="1" x14ac:dyDescent="0.25">
      <c r="A27" s="340"/>
      <c r="B27" s="343"/>
      <c r="C27" s="346"/>
      <c r="D27" s="343"/>
      <c r="E27" s="113" t="s">
        <v>118</v>
      </c>
      <c r="F27" s="92" t="s">
        <v>67</v>
      </c>
      <c r="G27" s="73">
        <v>45108</v>
      </c>
      <c r="H27" s="73">
        <v>46142</v>
      </c>
      <c r="I27" s="74">
        <f t="shared" si="0"/>
        <v>147.71428571428572</v>
      </c>
      <c r="J27" s="93">
        <v>0.65600000000000003</v>
      </c>
      <c r="K27" s="94" t="s">
        <v>68</v>
      </c>
      <c r="L27" s="349"/>
      <c r="M27" s="224" t="s">
        <v>421</v>
      </c>
      <c r="N27" s="78" t="s">
        <v>120</v>
      </c>
      <c r="O27" s="230" t="s">
        <v>422</v>
      </c>
      <c r="P27" s="114" t="s">
        <v>423</v>
      </c>
      <c r="Q27" s="115">
        <v>45863</v>
      </c>
      <c r="R27" s="116"/>
      <c r="S27" s="82"/>
      <c r="T27" s="83"/>
    </row>
    <row r="28" spans="1:20" customFormat="1" ht="408.75" customHeight="1" thickBot="1" x14ac:dyDescent="0.3">
      <c r="A28" s="340"/>
      <c r="B28" s="343"/>
      <c r="C28" s="346"/>
      <c r="D28" s="343"/>
      <c r="E28" s="113" t="s">
        <v>123</v>
      </c>
      <c r="F28" s="92" t="s">
        <v>72</v>
      </c>
      <c r="G28" s="73">
        <v>45108</v>
      </c>
      <c r="H28" s="73">
        <v>46142</v>
      </c>
      <c r="I28" s="74">
        <f t="shared" si="0"/>
        <v>147.71428571428572</v>
      </c>
      <c r="J28" s="93">
        <v>0.47899999999999998</v>
      </c>
      <c r="K28" s="94" t="s">
        <v>73</v>
      </c>
      <c r="L28" s="349"/>
      <c r="M28" s="313" t="s">
        <v>424</v>
      </c>
      <c r="N28" s="78" t="s">
        <v>120</v>
      </c>
      <c r="O28" s="230" t="s">
        <v>425</v>
      </c>
      <c r="P28" s="268" t="s">
        <v>426</v>
      </c>
      <c r="Q28" s="119">
        <v>45867</v>
      </c>
      <c r="R28" s="116"/>
      <c r="S28" s="82"/>
      <c r="T28" s="83"/>
    </row>
    <row r="29" spans="1:20" customFormat="1" ht="256.89999999999998" customHeight="1" x14ac:dyDescent="0.25">
      <c r="A29" s="340"/>
      <c r="B29" s="343"/>
      <c r="C29" s="346"/>
      <c r="D29" s="343"/>
      <c r="E29" s="113" t="s">
        <v>127</v>
      </c>
      <c r="F29" s="92" t="s">
        <v>77</v>
      </c>
      <c r="G29" s="73">
        <v>45078</v>
      </c>
      <c r="H29" s="73">
        <v>46142</v>
      </c>
      <c r="I29" s="74">
        <f t="shared" si="0"/>
        <v>152</v>
      </c>
      <c r="J29" s="93">
        <v>0.55669999999999997</v>
      </c>
      <c r="K29" s="94" t="s">
        <v>97</v>
      </c>
      <c r="L29" s="349"/>
      <c r="M29" s="224" t="s">
        <v>427</v>
      </c>
      <c r="N29" s="78" t="s">
        <v>120</v>
      </c>
      <c r="O29" s="230" t="s">
        <v>428</v>
      </c>
      <c r="P29" s="122" t="s">
        <v>429</v>
      </c>
      <c r="Q29" s="115">
        <v>45863</v>
      </c>
      <c r="R29" s="116"/>
      <c r="S29" s="82"/>
      <c r="T29" s="83"/>
    </row>
    <row r="30" spans="1:20" customFormat="1" ht="242.25" customHeight="1" thickBot="1" x14ac:dyDescent="0.3">
      <c r="A30" s="340"/>
      <c r="B30" s="343"/>
      <c r="C30" s="346"/>
      <c r="D30" s="343"/>
      <c r="E30" s="113" t="s">
        <v>131</v>
      </c>
      <c r="F30" s="92" t="s">
        <v>82</v>
      </c>
      <c r="G30" s="73">
        <v>45108</v>
      </c>
      <c r="H30" s="73">
        <v>46142</v>
      </c>
      <c r="I30" s="74">
        <f t="shared" si="0"/>
        <v>147.71428571428572</v>
      </c>
      <c r="J30" s="93">
        <v>0.56479999999999997</v>
      </c>
      <c r="K30" s="94" t="s">
        <v>83</v>
      </c>
      <c r="L30" s="349"/>
      <c r="M30" s="224" t="s">
        <v>430</v>
      </c>
      <c r="N30" s="78" t="s">
        <v>120</v>
      </c>
      <c r="O30" s="230" t="s">
        <v>431</v>
      </c>
      <c r="P30" s="267" t="s">
        <v>432</v>
      </c>
      <c r="Q30" s="124">
        <v>45866</v>
      </c>
      <c r="R30" s="116"/>
      <c r="S30" s="82"/>
      <c r="T30" s="83"/>
    </row>
    <row r="31" spans="1:20" customFormat="1" ht="102.6" customHeight="1" x14ac:dyDescent="0.25">
      <c r="A31" s="340"/>
      <c r="B31" s="343"/>
      <c r="C31" s="346"/>
      <c r="D31" s="343"/>
      <c r="E31" s="125" t="s">
        <v>135</v>
      </c>
      <c r="F31" s="92" t="s">
        <v>67</v>
      </c>
      <c r="G31" s="73">
        <v>45078</v>
      </c>
      <c r="H31" s="73">
        <v>45351</v>
      </c>
      <c r="I31" s="74">
        <f t="shared" si="0"/>
        <v>39</v>
      </c>
      <c r="J31" s="93">
        <v>1</v>
      </c>
      <c r="K31" s="94" t="s">
        <v>68</v>
      </c>
      <c r="L31" s="349"/>
      <c r="M31" s="224" t="s">
        <v>136</v>
      </c>
      <c r="N31" s="78" t="s">
        <v>137</v>
      </c>
      <c r="O31" s="224" t="s">
        <v>136</v>
      </c>
      <c r="P31" s="90" t="s">
        <v>136</v>
      </c>
      <c r="Q31" s="126">
        <v>45848</v>
      </c>
      <c r="R31" s="81"/>
      <c r="S31" s="82"/>
      <c r="T31" s="83"/>
    </row>
    <row r="32" spans="1:20" customFormat="1" ht="52.9" customHeight="1" x14ac:dyDescent="0.25">
      <c r="A32" s="340"/>
      <c r="B32" s="343"/>
      <c r="C32" s="346"/>
      <c r="D32" s="343"/>
      <c r="E32" s="125" t="s">
        <v>138</v>
      </c>
      <c r="F32" s="92" t="s">
        <v>72</v>
      </c>
      <c r="G32" s="73">
        <v>45078</v>
      </c>
      <c r="H32" s="73">
        <v>45351</v>
      </c>
      <c r="I32" s="74">
        <f t="shared" si="0"/>
        <v>39</v>
      </c>
      <c r="J32" s="93">
        <v>1</v>
      </c>
      <c r="K32" s="94" t="s">
        <v>73</v>
      </c>
      <c r="L32" s="349"/>
      <c r="M32" s="224" t="s">
        <v>139</v>
      </c>
      <c r="N32" s="78" t="s">
        <v>137</v>
      </c>
      <c r="O32" s="224" t="s">
        <v>136</v>
      </c>
      <c r="P32" s="90" t="s">
        <v>136</v>
      </c>
      <c r="Q32" s="126">
        <v>45848</v>
      </c>
      <c r="R32" s="81"/>
      <c r="S32" s="82"/>
      <c r="T32" s="83"/>
    </row>
    <row r="33" spans="1:20" customFormat="1" ht="76.5" customHeight="1" x14ac:dyDescent="0.25">
      <c r="A33" s="340"/>
      <c r="B33" s="343"/>
      <c r="C33" s="346"/>
      <c r="D33" s="343"/>
      <c r="E33" s="125" t="s">
        <v>140</v>
      </c>
      <c r="F33" s="92" t="s">
        <v>77</v>
      </c>
      <c r="G33" s="73">
        <v>45078</v>
      </c>
      <c r="H33" s="73">
        <v>45351</v>
      </c>
      <c r="I33" s="74">
        <f t="shared" si="0"/>
        <v>39</v>
      </c>
      <c r="J33" s="93">
        <v>1</v>
      </c>
      <c r="K33" s="94" t="s">
        <v>97</v>
      </c>
      <c r="L33" s="349"/>
      <c r="M33" s="224" t="s">
        <v>136</v>
      </c>
      <c r="N33" s="127" t="s">
        <v>137</v>
      </c>
      <c r="O33" s="224" t="s">
        <v>136</v>
      </c>
      <c r="P33" s="90" t="s">
        <v>136</v>
      </c>
      <c r="Q33" s="126">
        <v>45848</v>
      </c>
      <c r="R33" s="81"/>
      <c r="S33" s="82"/>
      <c r="T33" s="83"/>
    </row>
    <row r="34" spans="1:20" customFormat="1" ht="52.9" customHeight="1" x14ac:dyDescent="0.25">
      <c r="A34" s="340"/>
      <c r="B34" s="343"/>
      <c r="C34" s="346"/>
      <c r="D34" s="343"/>
      <c r="E34" s="125" t="s">
        <v>141</v>
      </c>
      <c r="F34" s="92" t="s">
        <v>82</v>
      </c>
      <c r="G34" s="73">
        <v>45078</v>
      </c>
      <c r="H34" s="73">
        <v>45351</v>
      </c>
      <c r="I34" s="74">
        <f t="shared" si="0"/>
        <v>39</v>
      </c>
      <c r="J34" s="93">
        <v>1</v>
      </c>
      <c r="K34" s="94" t="s">
        <v>83</v>
      </c>
      <c r="L34" s="349"/>
      <c r="M34" s="224" t="s">
        <v>136</v>
      </c>
      <c r="N34" s="78" t="s">
        <v>137</v>
      </c>
      <c r="O34" s="224" t="s">
        <v>136</v>
      </c>
      <c r="P34" s="90" t="s">
        <v>136</v>
      </c>
      <c r="Q34" s="126">
        <v>45848</v>
      </c>
      <c r="R34" s="81"/>
      <c r="S34" s="82"/>
      <c r="T34" s="83"/>
    </row>
    <row r="35" spans="1:20" customFormat="1" ht="51" customHeight="1" x14ac:dyDescent="0.25">
      <c r="A35" s="340"/>
      <c r="B35" s="343"/>
      <c r="C35" s="346"/>
      <c r="D35" s="343"/>
      <c r="E35" s="125" t="s">
        <v>142</v>
      </c>
      <c r="F35" s="92" t="s">
        <v>143</v>
      </c>
      <c r="G35" s="73">
        <v>45078</v>
      </c>
      <c r="H35" s="73">
        <v>45230</v>
      </c>
      <c r="I35" s="74">
        <f t="shared" si="0"/>
        <v>21.714285714285715</v>
      </c>
      <c r="J35" s="93">
        <v>1</v>
      </c>
      <c r="K35" s="94" t="s">
        <v>60</v>
      </c>
      <c r="L35" s="349"/>
      <c r="M35" s="224" t="s">
        <v>144</v>
      </c>
      <c r="N35" s="78" t="s">
        <v>137</v>
      </c>
      <c r="O35" s="224" t="s">
        <v>144</v>
      </c>
      <c r="P35" s="90" t="s">
        <v>144</v>
      </c>
      <c r="Q35" s="126">
        <v>45848</v>
      </c>
      <c r="R35" s="81"/>
      <c r="S35" s="82"/>
      <c r="T35" s="83"/>
    </row>
    <row r="36" spans="1:20" ht="409.5" customHeight="1" x14ac:dyDescent="0.2">
      <c r="A36" s="340"/>
      <c r="B36" s="343"/>
      <c r="C36" s="346"/>
      <c r="D36" s="343"/>
      <c r="E36" s="128" t="s">
        <v>145</v>
      </c>
      <c r="F36" s="92" t="s">
        <v>67</v>
      </c>
      <c r="G36" s="73">
        <v>45071</v>
      </c>
      <c r="H36" s="73">
        <v>46142</v>
      </c>
      <c r="I36" s="74">
        <f t="shared" si="0"/>
        <v>153</v>
      </c>
      <c r="J36" s="93">
        <v>0.55730000000000002</v>
      </c>
      <c r="K36" s="94" t="s">
        <v>68</v>
      </c>
      <c r="L36" s="349"/>
      <c r="M36" s="241" t="s">
        <v>433</v>
      </c>
      <c r="N36" s="78" t="s">
        <v>147</v>
      </c>
      <c r="O36" s="224" t="s">
        <v>434</v>
      </c>
      <c r="P36" s="276" t="s">
        <v>435</v>
      </c>
      <c r="Q36" s="130">
        <v>45869</v>
      </c>
      <c r="R36" s="109"/>
      <c r="S36" s="82"/>
      <c r="T36" s="83"/>
    </row>
    <row r="37" spans="1:20" ht="409.5" customHeight="1" x14ac:dyDescent="0.2">
      <c r="A37" s="340"/>
      <c r="B37" s="343"/>
      <c r="C37" s="346"/>
      <c r="D37" s="343"/>
      <c r="E37" s="128" t="s">
        <v>150</v>
      </c>
      <c r="F37" s="92" t="s">
        <v>72</v>
      </c>
      <c r="G37" s="73">
        <v>45071</v>
      </c>
      <c r="H37" s="73">
        <v>46142</v>
      </c>
      <c r="I37" s="74">
        <f t="shared" si="0"/>
        <v>153</v>
      </c>
      <c r="J37" s="93">
        <v>0.45050000000000001</v>
      </c>
      <c r="K37" s="94" t="s">
        <v>73</v>
      </c>
      <c r="L37" s="349"/>
      <c r="M37" s="273" t="s">
        <v>436</v>
      </c>
      <c r="N37" s="78" t="s">
        <v>147</v>
      </c>
      <c r="O37" s="255" t="s">
        <v>437</v>
      </c>
      <c r="P37" s="277" t="s">
        <v>438</v>
      </c>
      <c r="Q37" s="130">
        <v>45869</v>
      </c>
      <c r="R37" s="109"/>
      <c r="S37" s="82"/>
      <c r="T37" s="83"/>
    </row>
    <row r="38" spans="1:20" ht="366.75" customHeight="1" x14ac:dyDescent="0.2">
      <c r="A38" s="340"/>
      <c r="B38" s="343"/>
      <c r="C38" s="346"/>
      <c r="D38" s="343"/>
      <c r="E38" s="128" t="s">
        <v>154</v>
      </c>
      <c r="F38" s="92" t="s">
        <v>77</v>
      </c>
      <c r="G38" s="73">
        <v>45078</v>
      </c>
      <c r="H38" s="73">
        <v>46142</v>
      </c>
      <c r="I38" s="74">
        <f t="shared" si="0"/>
        <v>152</v>
      </c>
      <c r="J38" s="93">
        <v>0.6179</v>
      </c>
      <c r="K38" s="94" t="s">
        <v>97</v>
      </c>
      <c r="L38" s="349"/>
      <c r="M38" s="272" t="s">
        <v>439</v>
      </c>
      <c r="N38" s="78" t="s">
        <v>147</v>
      </c>
      <c r="O38" s="271" t="s">
        <v>440</v>
      </c>
      <c r="P38" s="276" t="s">
        <v>441</v>
      </c>
      <c r="Q38" s="130">
        <v>45868</v>
      </c>
      <c r="R38" s="109"/>
      <c r="S38" s="82"/>
      <c r="T38" s="83"/>
    </row>
    <row r="39" spans="1:20" ht="360.75" customHeight="1" x14ac:dyDescent="0.2">
      <c r="A39" s="340"/>
      <c r="B39" s="343"/>
      <c r="C39" s="346"/>
      <c r="D39" s="343"/>
      <c r="E39" s="128" t="s">
        <v>158</v>
      </c>
      <c r="F39" s="92" t="s">
        <v>82</v>
      </c>
      <c r="G39" s="73">
        <v>45071</v>
      </c>
      <c r="H39" s="73">
        <v>46142</v>
      </c>
      <c r="I39" s="74">
        <f t="shared" si="0"/>
        <v>153</v>
      </c>
      <c r="J39" s="93">
        <v>0.57679999999999998</v>
      </c>
      <c r="K39" s="94" t="s">
        <v>83</v>
      </c>
      <c r="L39" s="349"/>
      <c r="M39" s="255" t="s">
        <v>442</v>
      </c>
      <c r="N39" s="133" t="s">
        <v>147</v>
      </c>
      <c r="O39" s="270" t="s">
        <v>443</v>
      </c>
      <c r="P39" s="276" t="s">
        <v>444</v>
      </c>
      <c r="Q39" s="130">
        <v>45868</v>
      </c>
      <c r="R39" s="109"/>
      <c r="S39" s="82"/>
      <c r="T39" s="83"/>
    </row>
    <row r="40" spans="1:20" customFormat="1" ht="259.14999999999998" customHeight="1" x14ac:dyDescent="0.25">
      <c r="A40" s="340"/>
      <c r="B40" s="343"/>
      <c r="C40" s="346"/>
      <c r="D40" s="343"/>
      <c r="E40" s="134" t="s">
        <v>162</v>
      </c>
      <c r="F40" s="92" t="s">
        <v>67</v>
      </c>
      <c r="G40" s="73">
        <v>45108</v>
      </c>
      <c r="H40" s="73">
        <v>46142</v>
      </c>
      <c r="I40" s="74">
        <f t="shared" si="0"/>
        <v>147.71428571428572</v>
      </c>
      <c r="J40" s="93">
        <v>0.42180000000000001</v>
      </c>
      <c r="K40" s="94" t="s">
        <v>68</v>
      </c>
      <c r="L40" s="349"/>
      <c r="M40" s="240" t="s">
        <v>445</v>
      </c>
      <c r="N40" s="133" t="s">
        <v>164</v>
      </c>
      <c r="O40" s="228" t="s">
        <v>446</v>
      </c>
      <c r="P40" s="90" t="s">
        <v>447</v>
      </c>
      <c r="Q40" s="80">
        <v>45846</v>
      </c>
      <c r="R40" s="109"/>
      <c r="S40" s="82"/>
      <c r="T40" s="83"/>
    </row>
    <row r="41" spans="1:20" customFormat="1" ht="382.5" customHeight="1" x14ac:dyDescent="0.25">
      <c r="A41" s="340"/>
      <c r="B41" s="343"/>
      <c r="C41" s="346"/>
      <c r="D41" s="343"/>
      <c r="E41" s="134" t="s">
        <v>167</v>
      </c>
      <c r="F41" s="92" t="s">
        <v>72</v>
      </c>
      <c r="G41" s="73">
        <v>45108</v>
      </c>
      <c r="H41" s="73">
        <v>46142</v>
      </c>
      <c r="I41" s="74">
        <f t="shared" si="0"/>
        <v>147.71428571428572</v>
      </c>
      <c r="J41" s="93">
        <v>0.36320000000000002</v>
      </c>
      <c r="K41" s="94" t="s">
        <v>73</v>
      </c>
      <c r="L41" s="349"/>
      <c r="M41" s="250" t="s">
        <v>448</v>
      </c>
      <c r="N41" s="133" t="s">
        <v>164</v>
      </c>
      <c r="O41" s="249" t="s">
        <v>449</v>
      </c>
      <c r="P41" s="251" t="s">
        <v>450</v>
      </c>
      <c r="Q41" s="80">
        <v>45849</v>
      </c>
      <c r="R41" s="109"/>
      <c r="S41" s="82"/>
      <c r="T41" s="83"/>
    </row>
    <row r="42" spans="1:20" customFormat="1" ht="163.5" customHeight="1" x14ac:dyDescent="0.25">
      <c r="A42" s="340"/>
      <c r="B42" s="343"/>
      <c r="C42" s="346"/>
      <c r="D42" s="343"/>
      <c r="E42" s="134" t="s">
        <v>171</v>
      </c>
      <c r="F42" s="92" t="s">
        <v>77</v>
      </c>
      <c r="G42" s="73">
        <v>45078</v>
      </c>
      <c r="H42" s="73">
        <v>46142</v>
      </c>
      <c r="I42" s="74">
        <f t="shared" si="0"/>
        <v>152</v>
      </c>
      <c r="J42" s="93">
        <v>0.4713</v>
      </c>
      <c r="K42" s="94" t="s">
        <v>97</v>
      </c>
      <c r="L42" s="349"/>
      <c r="M42" s="228" t="s">
        <v>451</v>
      </c>
      <c r="N42" s="133" t="s">
        <v>164</v>
      </c>
      <c r="O42" s="228" t="s">
        <v>452</v>
      </c>
      <c r="P42" s="248" t="s">
        <v>453</v>
      </c>
      <c r="Q42" s="80">
        <v>45847</v>
      </c>
      <c r="R42" s="109"/>
      <c r="S42" s="82"/>
      <c r="T42" s="83"/>
    </row>
    <row r="43" spans="1:20" customFormat="1" ht="207" customHeight="1" x14ac:dyDescent="0.25">
      <c r="A43" s="340"/>
      <c r="B43" s="343"/>
      <c r="C43" s="346"/>
      <c r="D43" s="343"/>
      <c r="E43" s="134" t="s">
        <v>175</v>
      </c>
      <c r="F43" s="92" t="s">
        <v>82</v>
      </c>
      <c r="G43" s="73">
        <v>45108</v>
      </c>
      <c r="H43" s="73">
        <v>46142</v>
      </c>
      <c r="I43" s="74">
        <f t="shared" si="0"/>
        <v>147.71428571428572</v>
      </c>
      <c r="J43" s="93">
        <v>0.50229999999999997</v>
      </c>
      <c r="K43" s="94" t="s">
        <v>83</v>
      </c>
      <c r="L43" s="349"/>
      <c r="M43" s="228" t="s">
        <v>454</v>
      </c>
      <c r="N43" s="133" t="s">
        <v>164</v>
      </c>
      <c r="O43" s="227" t="s">
        <v>455</v>
      </c>
      <c r="P43" s="248" t="s">
        <v>456</v>
      </c>
      <c r="Q43" s="80">
        <v>45848</v>
      </c>
      <c r="R43" s="109"/>
      <c r="S43" s="82"/>
      <c r="T43" s="83"/>
    </row>
    <row r="44" spans="1:20" customFormat="1" ht="184.9" customHeight="1" x14ac:dyDescent="0.25">
      <c r="A44" s="341"/>
      <c r="B44" s="344"/>
      <c r="C44" s="347"/>
      <c r="D44" s="344"/>
      <c r="E44" s="134" t="s">
        <v>179</v>
      </c>
      <c r="F44" s="92" t="s">
        <v>180</v>
      </c>
      <c r="G44" s="73">
        <v>45078</v>
      </c>
      <c r="H44" s="73">
        <v>46142</v>
      </c>
      <c r="I44" s="74">
        <f t="shared" si="0"/>
        <v>152</v>
      </c>
      <c r="J44" s="93">
        <v>0.1666</v>
      </c>
      <c r="K44" s="94" t="s">
        <v>181</v>
      </c>
      <c r="L44" s="350"/>
      <c r="M44" s="240" t="s">
        <v>457</v>
      </c>
      <c r="N44" s="133" t="s">
        <v>164</v>
      </c>
      <c r="O44" s="228" t="s">
        <v>183</v>
      </c>
      <c r="P44" s="91" t="s">
        <v>458</v>
      </c>
      <c r="Q44" s="80">
        <v>45847</v>
      </c>
      <c r="R44" s="109"/>
      <c r="S44" s="82"/>
      <c r="T44" s="83"/>
    </row>
    <row r="45" spans="1:20" customFormat="1" ht="354.75" customHeight="1" x14ac:dyDescent="0.25">
      <c r="A45" s="339">
        <v>3</v>
      </c>
      <c r="B45" s="342" t="s">
        <v>185</v>
      </c>
      <c r="C45" s="345" t="s">
        <v>186</v>
      </c>
      <c r="D45" s="342" t="s">
        <v>187</v>
      </c>
      <c r="E45" s="71" t="s">
        <v>41</v>
      </c>
      <c r="F45" s="234" t="s">
        <v>188</v>
      </c>
      <c r="G45" s="73">
        <v>45078</v>
      </c>
      <c r="H45" s="73">
        <v>46142</v>
      </c>
      <c r="I45" s="74">
        <f t="shared" si="0"/>
        <v>152</v>
      </c>
      <c r="J45" s="136">
        <v>0.35389999999999999</v>
      </c>
      <c r="K45" s="235" t="s">
        <v>189</v>
      </c>
      <c r="L45" s="356">
        <f>AVERAGE(J45:J58)</f>
        <v>0.51572857142857131</v>
      </c>
      <c r="M45" s="256" t="s">
        <v>459</v>
      </c>
      <c r="N45" s="133" t="s">
        <v>45</v>
      </c>
      <c r="O45" s="231" t="s">
        <v>460</v>
      </c>
      <c r="P45" s="254" t="s">
        <v>461</v>
      </c>
      <c r="Q45" s="80">
        <v>45855</v>
      </c>
      <c r="R45" s="98"/>
      <c r="S45" s="82"/>
      <c r="T45" s="83"/>
    </row>
    <row r="46" spans="1:20" customFormat="1" ht="330.75" customHeight="1" x14ac:dyDescent="0.25">
      <c r="A46" s="340"/>
      <c r="B46" s="343"/>
      <c r="C46" s="346"/>
      <c r="D46" s="343"/>
      <c r="E46" s="71" t="s">
        <v>48</v>
      </c>
      <c r="F46" s="237" t="s">
        <v>193</v>
      </c>
      <c r="G46" s="73">
        <v>45078</v>
      </c>
      <c r="H46" s="73">
        <v>46142</v>
      </c>
      <c r="I46" s="74">
        <f t="shared" si="0"/>
        <v>152</v>
      </c>
      <c r="J46" s="136">
        <v>0.32329999999999998</v>
      </c>
      <c r="K46" s="238" t="s">
        <v>194</v>
      </c>
      <c r="L46" s="349"/>
      <c r="M46" s="256" t="s">
        <v>462</v>
      </c>
      <c r="N46" s="133" t="s">
        <v>45</v>
      </c>
      <c r="O46" s="231" t="s">
        <v>463</v>
      </c>
      <c r="P46" s="296" t="s">
        <v>464</v>
      </c>
      <c r="Q46" s="259">
        <v>45841</v>
      </c>
      <c r="R46" s="87"/>
      <c r="S46" s="88"/>
      <c r="T46" s="89"/>
    </row>
    <row r="47" spans="1:20" customFormat="1" ht="168" customHeight="1" x14ac:dyDescent="0.25">
      <c r="A47" s="357"/>
      <c r="B47" s="357"/>
      <c r="C47" s="358"/>
      <c r="D47" s="357"/>
      <c r="E47" s="101" t="s">
        <v>87</v>
      </c>
      <c r="F47" s="72" t="s">
        <v>188</v>
      </c>
      <c r="G47" s="73">
        <v>45078</v>
      </c>
      <c r="H47" s="73">
        <v>46142</v>
      </c>
      <c r="I47" s="74">
        <f t="shared" si="0"/>
        <v>152</v>
      </c>
      <c r="J47" s="136">
        <v>0.79159999999999997</v>
      </c>
      <c r="K47" s="94" t="s">
        <v>198</v>
      </c>
      <c r="L47" s="349"/>
      <c r="M47" t="s">
        <v>465</v>
      </c>
      <c r="N47" s="78" t="s">
        <v>89</v>
      </c>
      <c r="O47" s="279" t="s">
        <v>200</v>
      </c>
      <c r="P47" s="263" t="s">
        <v>466</v>
      </c>
      <c r="Q47" s="80">
        <v>45862</v>
      </c>
      <c r="R47" s="260"/>
      <c r="S47" s="82"/>
      <c r="T47" s="83"/>
    </row>
    <row r="48" spans="1:20" customFormat="1" ht="1.5" customHeight="1" x14ac:dyDescent="0.25">
      <c r="A48" s="357"/>
      <c r="B48" s="357"/>
      <c r="C48" s="358"/>
      <c r="D48" s="357"/>
      <c r="E48" s="101" t="s">
        <v>92</v>
      </c>
      <c r="F48" s="137" t="s">
        <v>193</v>
      </c>
      <c r="G48" s="73">
        <v>45078</v>
      </c>
      <c r="H48" s="73">
        <v>46142</v>
      </c>
      <c r="I48" s="74">
        <f t="shared" si="0"/>
        <v>152</v>
      </c>
      <c r="J48" s="136">
        <v>0.79159999999999997</v>
      </c>
      <c r="K48" s="138" t="s">
        <v>202</v>
      </c>
      <c r="L48" s="349"/>
      <c r="M48" s="102" t="s">
        <v>203</v>
      </c>
      <c r="N48" s="78" t="s">
        <v>89</v>
      </c>
      <c r="O48" s="279" t="s">
        <v>200</v>
      </c>
      <c r="P48" s="263"/>
      <c r="Q48" s="80">
        <v>45862</v>
      </c>
      <c r="R48" s="261"/>
      <c r="S48" s="88"/>
      <c r="T48" s="89"/>
    </row>
    <row r="49" spans="1:32" customFormat="1" ht="366.75" customHeight="1" x14ac:dyDescent="0.25">
      <c r="A49" s="340"/>
      <c r="B49" s="343"/>
      <c r="C49" s="346"/>
      <c r="D49" s="343"/>
      <c r="E49" s="103" t="s">
        <v>101</v>
      </c>
      <c r="F49" s="72" t="s">
        <v>188</v>
      </c>
      <c r="G49" s="73">
        <v>45078</v>
      </c>
      <c r="H49" s="73">
        <v>46142</v>
      </c>
      <c r="I49" s="74">
        <f t="shared" si="0"/>
        <v>152</v>
      </c>
      <c r="J49" s="93">
        <v>0.433</v>
      </c>
      <c r="K49" s="94" t="s">
        <v>198</v>
      </c>
      <c r="L49" s="349"/>
      <c r="M49" s="258" t="s">
        <v>467</v>
      </c>
      <c r="N49" s="78" t="s">
        <v>103</v>
      </c>
      <c r="O49" s="231" t="s">
        <v>206</v>
      </c>
      <c r="P49" s="248" t="s">
        <v>468</v>
      </c>
      <c r="Q49" s="126">
        <v>45854</v>
      </c>
      <c r="R49" s="81"/>
      <c r="S49" s="82"/>
      <c r="T49" s="83"/>
    </row>
    <row r="50" spans="1:32" customFormat="1" ht="367.5" customHeight="1" thickBot="1" x14ac:dyDescent="0.3">
      <c r="A50" s="340"/>
      <c r="B50" s="343"/>
      <c r="C50" s="346"/>
      <c r="D50" s="343"/>
      <c r="E50" s="103" t="s">
        <v>106</v>
      </c>
      <c r="F50" s="137" t="s">
        <v>193</v>
      </c>
      <c r="G50" s="73">
        <v>45078</v>
      </c>
      <c r="H50" s="73">
        <v>46142</v>
      </c>
      <c r="I50" s="74">
        <f t="shared" si="0"/>
        <v>152</v>
      </c>
      <c r="J50" s="93">
        <v>0.37480000000000002</v>
      </c>
      <c r="K50" s="138" t="s">
        <v>202</v>
      </c>
      <c r="L50" s="349"/>
      <c r="M50" s="226" t="s">
        <v>469</v>
      </c>
      <c r="N50" s="141" t="s">
        <v>103</v>
      </c>
      <c r="O50" s="231" t="s">
        <v>470</v>
      </c>
      <c r="P50" s="254" t="s">
        <v>471</v>
      </c>
      <c r="Q50" s="80">
        <v>45854</v>
      </c>
      <c r="R50" s="142"/>
      <c r="S50" s="88"/>
      <c r="T50" s="89"/>
    </row>
    <row r="51" spans="1:32" customFormat="1" ht="259.5" customHeight="1" thickBot="1" x14ac:dyDescent="0.3">
      <c r="A51" s="340"/>
      <c r="B51" s="343"/>
      <c r="C51" s="346"/>
      <c r="D51" s="343"/>
      <c r="E51" s="113" t="s">
        <v>118</v>
      </c>
      <c r="F51" s="72" t="s">
        <v>188</v>
      </c>
      <c r="G51" s="73">
        <v>45108</v>
      </c>
      <c r="H51" s="73">
        <v>46142</v>
      </c>
      <c r="I51" s="74">
        <f t="shared" si="0"/>
        <v>147.71428571428572</v>
      </c>
      <c r="J51" s="136">
        <v>0.30130000000000001</v>
      </c>
      <c r="K51" s="94" t="s">
        <v>198</v>
      </c>
      <c r="L51" s="349"/>
      <c r="M51" s="224" t="s">
        <v>472</v>
      </c>
      <c r="N51" s="78" t="s">
        <v>120</v>
      </c>
      <c r="O51" s="230" t="s">
        <v>473</v>
      </c>
      <c r="P51" s="91" t="s">
        <v>474</v>
      </c>
      <c r="Q51" s="266">
        <v>45866</v>
      </c>
      <c r="R51" s="116"/>
      <c r="S51" s="82"/>
      <c r="T51" s="83"/>
    </row>
    <row r="52" spans="1:32" customFormat="1" ht="267" customHeight="1" thickBot="1" x14ac:dyDescent="0.3">
      <c r="A52" s="340"/>
      <c r="B52" s="343"/>
      <c r="C52" s="346"/>
      <c r="D52" s="343"/>
      <c r="E52" s="113" t="s">
        <v>123</v>
      </c>
      <c r="F52" s="137" t="s">
        <v>214</v>
      </c>
      <c r="G52" s="73">
        <v>45108</v>
      </c>
      <c r="H52" s="73">
        <v>46142</v>
      </c>
      <c r="I52" s="74">
        <f t="shared" si="0"/>
        <v>147.71428571428572</v>
      </c>
      <c r="J52" s="136">
        <v>0.21859999999999999</v>
      </c>
      <c r="K52" s="138" t="s">
        <v>194</v>
      </c>
      <c r="L52" s="349"/>
      <c r="M52" s="230" t="s">
        <v>475</v>
      </c>
      <c r="N52" s="78" t="s">
        <v>120</v>
      </c>
      <c r="O52" s="230" t="s">
        <v>473</v>
      </c>
      <c r="P52" s="123" t="s">
        <v>476</v>
      </c>
      <c r="Q52" s="266">
        <v>45866</v>
      </c>
      <c r="R52" s="116"/>
      <c r="S52" s="88"/>
      <c r="T52" s="89"/>
    </row>
    <row r="53" spans="1:32" customFormat="1" ht="51" x14ac:dyDescent="0.25">
      <c r="A53" s="340"/>
      <c r="B53" s="343"/>
      <c r="C53" s="346"/>
      <c r="D53" s="343"/>
      <c r="E53" s="125" t="s">
        <v>135</v>
      </c>
      <c r="F53" s="72" t="s">
        <v>188</v>
      </c>
      <c r="G53" s="73">
        <v>45078</v>
      </c>
      <c r="H53" s="73">
        <v>45351</v>
      </c>
      <c r="I53" s="74">
        <f t="shared" si="0"/>
        <v>39</v>
      </c>
      <c r="J53" s="136">
        <v>1</v>
      </c>
      <c r="K53" s="94" t="s">
        <v>198</v>
      </c>
      <c r="L53" s="349"/>
      <c r="M53" s="224" t="s">
        <v>136</v>
      </c>
      <c r="N53" s="143" t="s">
        <v>137</v>
      </c>
      <c r="O53" s="224" t="s">
        <v>218</v>
      </c>
      <c r="P53" s="90" t="s">
        <v>136</v>
      </c>
      <c r="Q53" s="126">
        <v>45848</v>
      </c>
      <c r="R53" s="81"/>
      <c r="S53" s="82"/>
      <c r="T53" s="83"/>
    </row>
    <row r="54" spans="1:32" customFormat="1" ht="102" x14ac:dyDescent="0.25">
      <c r="A54" s="340"/>
      <c r="B54" s="343"/>
      <c r="C54" s="346"/>
      <c r="D54" s="343"/>
      <c r="E54" s="125" t="s">
        <v>138</v>
      </c>
      <c r="F54" s="137" t="s">
        <v>193</v>
      </c>
      <c r="G54" s="73">
        <v>45078</v>
      </c>
      <c r="H54" s="73">
        <v>45351</v>
      </c>
      <c r="I54" s="74">
        <f t="shared" si="0"/>
        <v>39</v>
      </c>
      <c r="J54" s="136">
        <v>1</v>
      </c>
      <c r="K54" s="138" t="s">
        <v>194</v>
      </c>
      <c r="L54" s="349"/>
      <c r="M54" s="224" t="s">
        <v>136</v>
      </c>
      <c r="N54" s="143" t="s">
        <v>137</v>
      </c>
      <c r="O54" s="224" t="s">
        <v>136</v>
      </c>
      <c r="P54" s="90" t="s">
        <v>136</v>
      </c>
      <c r="Q54" s="126">
        <v>45848</v>
      </c>
      <c r="R54" s="87"/>
      <c r="S54" s="88"/>
      <c r="T54" s="89"/>
    </row>
    <row r="55" spans="1:32" ht="409.5" customHeight="1" x14ac:dyDescent="0.2">
      <c r="A55" s="340"/>
      <c r="B55" s="343"/>
      <c r="C55" s="346"/>
      <c r="D55" s="343"/>
      <c r="E55" s="128" t="s">
        <v>145</v>
      </c>
      <c r="F55" s="72" t="s">
        <v>188</v>
      </c>
      <c r="G55" s="73">
        <v>45078</v>
      </c>
      <c r="H55" s="73">
        <v>45351</v>
      </c>
      <c r="I55" s="74">
        <f t="shared" si="0"/>
        <v>39</v>
      </c>
      <c r="J55" s="136">
        <v>0.53590000000000004</v>
      </c>
      <c r="K55" s="94" t="s">
        <v>198</v>
      </c>
      <c r="L55" s="349"/>
      <c r="M55" s="273" t="s">
        <v>477</v>
      </c>
      <c r="N55" s="143" t="s">
        <v>147</v>
      </c>
      <c r="O55" s="224" t="s">
        <v>478</v>
      </c>
      <c r="P55" s="276" t="s">
        <v>479</v>
      </c>
      <c r="Q55" s="130">
        <v>45868</v>
      </c>
      <c r="R55" s="109"/>
      <c r="S55" s="82"/>
      <c r="T55" s="83"/>
    </row>
    <row r="56" spans="1:32" ht="409.6" customHeight="1" x14ac:dyDescent="0.2">
      <c r="A56" s="340"/>
      <c r="B56" s="343"/>
      <c r="C56" s="346"/>
      <c r="D56" s="343"/>
      <c r="E56" s="128" t="s">
        <v>150</v>
      </c>
      <c r="F56" s="137" t="s">
        <v>193</v>
      </c>
      <c r="G56" s="73">
        <v>45071</v>
      </c>
      <c r="H56" s="73">
        <v>46142</v>
      </c>
      <c r="I56" s="74">
        <f t="shared" si="0"/>
        <v>153</v>
      </c>
      <c r="J56" s="136">
        <v>0.34699999999999998</v>
      </c>
      <c r="K56" s="138" t="s">
        <v>194</v>
      </c>
      <c r="L56" s="349"/>
      <c r="M56" s="274" t="s">
        <v>480</v>
      </c>
      <c r="N56" s="5" t="s">
        <v>147</v>
      </c>
      <c r="O56" s="270" t="s">
        <v>481</v>
      </c>
      <c r="P56" s="276" t="s">
        <v>482</v>
      </c>
      <c r="Q56" s="130">
        <v>45868</v>
      </c>
      <c r="R56" s="109"/>
      <c r="S56" s="88"/>
      <c r="T56" s="89"/>
    </row>
    <row r="57" spans="1:32" customFormat="1" ht="324.75" customHeight="1" x14ac:dyDescent="0.25">
      <c r="A57" s="340"/>
      <c r="B57" s="343"/>
      <c r="C57" s="346"/>
      <c r="D57" s="343"/>
      <c r="E57" s="134" t="s">
        <v>162</v>
      </c>
      <c r="F57" s="72" t="s">
        <v>188</v>
      </c>
      <c r="G57" s="73">
        <v>45078</v>
      </c>
      <c r="H57" s="73">
        <v>46142</v>
      </c>
      <c r="I57" s="145">
        <f t="shared" si="0"/>
        <v>152</v>
      </c>
      <c r="J57" s="93">
        <v>0.4163</v>
      </c>
      <c r="K57" s="146" t="s">
        <v>198</v>
      </c>
      <c r="L57" s="349"/>
      <c r="M57" s="240" t="s">
        <v>483</v>
      </c>
      <c r="N57" s="133" t="s">
        <v>164</v>
      </c>
      <c r="O57" s="228" t="s">
        <v>484</v>
      </c>
      <c r="P57" s="248" t="s">
        <v>485</v>
      </c>
      <c r="Q57" s="80">
        <v>45852</v>
      </c>
      <c r="R57" s="109"/>
      <c r="S57" s="82"/>
      <c r="T57" s="83"/>
    </row>
    <row r="58" spans="1:32" customFormat="1" ht="330.6" customHeight="1" x14ac:dyDescent="0.25">
      <c r="A58" s="341"/>
      <c r="B58" s="344"/>
      <c r="C58" s="347"/>
      <c r="D58" s="344"/>
      <c r="E58" s="134" t="s">
        <v>167</v>
      </c>
      <c r="F58" s="137" t="s">
        <v>193</v>
      </c>
      <c r="G58" s="73">
        <v>45078</v>
      </c>
      <c r="H58" s="73">
        <v>46142</v>
      </c>
      <c r="I58" s="145">
        <f t="shared" si="0"/>
        <v>152</v>
      </c>
      <c r="J58" s="93">
        <v>0.33289999999999997</v>
      </c>
      <c r="K58" s="138" t="s">
        <v>194</v>
      </c>
      <c r="L58" s="349"/>
      <c r="M58" s="240" t="s">
        <v>486</v>
      </c>
      <c r="N58" s="147" t="s">
        <v>164</v>
      </c>
      <c r="O58" s="228" t="s">
        <v>229</v>
      </c>
      <c r="P58" s="248" t="s">
        <v>487</v>
      </c>
      <c r="Q58" s="80">
        <v>45852</v>
      </c>
      <c r="R58" s="109"/>
      <c r="S58" s="88"/>
      <c r="T58" s="89"/>
    </row>
    <row r="59" spans="1:32" customFormat="1" ht="64.5" customHeight="1" x14ac:dyDescent="0.25">
      <c r="A59" s="339">
        <v>4</v>
      </c>
      <c r="B59" s="342" t="s">
        <v>231</v>
      </c>
      <c r="C59" s="345" t="s">
        <v>232</v>
      </c>
      <c r="D59" s="342" t="s">
        <v>233</v>
      </c>
      <c r="E59" s="71" t="s">
        <v>41</v>
      </c>
      <c r="F59" s="236" t="s">
        <v>234</v>
      </c>
      <c r="G59" s="73">
        <v>45074</v>
      </c>
      <c r="H59" s="148">
        <v>46182</v>
      </c>
      <c r="I59" s="74">
        <f t="shared" si="0"/>
        <v>158.28571428571428</v>
      </c>
      <c r="J59" s="136">
        <v>1</v>
      </c>
      <c r="K59" s="244" t="s">
        <v>235</v>
      </c>
      <c r="L59" s="366">
        <f>AVERAGE(J59:J78)</f>
        <v>0.88571500000000003</v>
      </c>
      <c r="M59" s="246" t="s">
        <v>236</v>
      </c>
      <c r="N59" s="149" t="s">
        <v>45</v>
      </c>
      <c r="O59" s="231" t="s">
        <v>236</v>
      </c>
      <c r="P59" s="295" t="s">
        <v>236</v>
      </c>
      <c r="Q59" s="80">
        <v>45834</v>
      </c>
      <c r="R59" s="81"/>
      <c r="S59" s="82"/>
      <c r="T59" s="83"/>
    </row>
    <row r="60" spans="1:32" customFormat="1" ht="222" customHeight="1" x14ac:dyDescent="0.25">
      <c r="A60" s="340"/>
      <c r="B60" s="343"/>
      <c r="C60" s="346"/>
      <c r="D60" s="343"/>
      <c r="E60" s="71" t="s">
        <v>48</v>
      </c>
      <c r="F60" s="237" t="s">
        <v>237</v>
      </c>
      <c r="G60" s="73">
        <v>45090</v>
      </c>
      <c r="H60" s="73">
        <v>45535</v>
      </c>
      <c r="I60" s="74">
        <f t="shared" si="0"/>
        <v>63.571428571428569</v>
      </c>
      <c r="J60" s="136">
        <v>0.9</v>
      </c>
      <c r="K60" s="245" t="s">
        <v>238</v>
      </c>
      <c r="L60" s="367"/>
      <c r="M60" s="247" t="s">
        <v>488</v>
      </c>
      <c r="N60" s="133" t="s">
        <v>45</v>
      </c>
      <c r="O60" s="242" t="s">
        <v>489</v>
      </c>
      <c r="P60" s="243" t="s">
        <v>490</v>
      </c>
      <c r="Q60" s="80">
        <v>45841</v>
      </c>
      <c r="R60" s="98"/>
      <c r="S60" s="88"/>
      <c r="T60" s="89"/>
      <c r="AF60" t="s">
        <v>242</v>
      </c>
    </row>
    <row r="61" spans="1:32" customFormat="1" ht="222.75" customHeight="1" x14ac:dyDescent="0.25">
      <c r="A61" s="340"/>
      <c r="B61" s="343"/>
      <c r="C61" s="346"/>
      <c r="D61" s="343"/>
      <c r="E61" s="71" t="s">
        <v>54</v>
      </c>
      <c r="F61" s="237" t="s">
        <v>243</v>
      </c>
      <c r="G61" s="73">
        <v>45090</v>
      </c>
      <c r="H61" s="73">
        <v>45535</v>
      </c>
      <c r="I61" s="74">
        <f t="shared" si="0"/>
        <v>63.571428571428569</v>
      </c>
      <c r="J61" s="136">
        <v>0.9</v>
      </c>
      <c r="K61" s="245" t="s">
        <v>60</v>
      </c>
      <c r="L61" s="368"/>
      <c r="M61" s="247" t="s">
        <v>491</v>
      </c>
      <c r="N61" s="133" t="s">
        <v>45</v>
      </c>
      <c r="O61" s="231" t="s">
        <v>492</v>
      </c>
      <c r="P61" s="281" t="s">
        <v>490</v>
      </c>
      <c r="Q61" s="282">
        <v>45841</v>
      </c>
      <c r="R61" s="142"/>
      <c r="S61" s="88"/>
      <c r="T61" s="89"/>
    </row>
    <row r="62" spans="1:32" customFormat="1" ht="190.15" customHeight="1" x14ac:dyDescent="0.25">
      <c r="A62" s="340"/>
      <c r="B62" s="343"/>
      <c r="C62" s="346"/>
      <c r="D62" s="343"/>
      <c r="E62" s="101" t="s">
        <v>87</v>
      </c>
      <c r="F62" s="137" t="s">
        <v>237</v>
      </c>
      <c r="G62" s="73">
        <v>45082</v>
      </c>
      <c r="H62" s="73">
        <v>46142</v>
      </c>
      <c r="I62" s="74">
        <f t="shared" si="0"/>
        <v>151.42857142857142</v>
      </c>
      <c r="J62" s="136">
        <v>0.79159999999999997</v>
      </c>
      <c r="K62" s="138" t="s">
        <v>238</v>
      </c>
      <c r="L62" s="349"/>
      <c r="M62" s="226" t="s">
        <v>493</v>
      </c>
      <c r="N62" s="193" t="s">
        <v>89</v>
      </c>
      <c r="O62" s="279" t="s">
        <v>200</v>
      </c>
      <c r="P62" s="263" t="s">
        <v>494</v>
      </c>
      <c r="Q62" s="80">
        <v>45862</v>
      </c>
      <c r="R62" s="262"/>
      <c r="S62" s="88"/>
      <c r="T62" s="89"/>
    </row>
    <row r="63" spans="1:32" customFormat="1" ht="176.45" customHeight="1" x14ac:dyDescent="0.25">
      <c r="A63" s="340"/>
      <c r="B63" s="343"/>
      <c r="C63" s="346"/>
      <c r="D63" s="344"/>
      <c r="E63" s="101" t="s">
        <v>92</v>
      </c>
      <c r="F63" s="137" t="s">
        <v>243</v>
      </c>
      <c r="G63" s="73">
        <v>45082</v>
      </c>
      <c r="H63" s="73">
        <v>46142</v>
      </c>
      <c r="I63" s="74">
        <f t="shared" si="0"/>
        <v>151.42857142857142</v>
      </c>
      <c r="J63" s="136">
        <v>0.79159999999999997</v>
      </c>
      <c r="K63" s="138" t="s">
        <v>60</v>
      </c>
      <c r="L63" s="349"/>
      <c r="M63" s="226" t="s">
        <v>493</v>
      </c>
      <c r="N63" s="78" t="s">
        <v>89</v>
      </c>
      <c r="O63" t="s">
        <v>495</v>
      </c>
      <c r="P63" s="263" t="s">
        <v>494</v>
      </c>
      <c r="Q63" s="80">
        <v>45862</v>
      </c>
      <c r="R63" s="262"/>
      <c r="S63" s="88"/>
      <c r="T63" s="89"/>
    </row>
    <row r="64" spans="1:32" customFormat="1" ht="83.25" customHeight="1" x14ac:dyDescent="0.25">
      <c r="A64" s="340"/>
      <c r="B64" s="343"/>
      <c r="C64" s="346"/>
      <c r="D64" s="343"/>
      <c r="E64" s="103" t="s">
        <v>101</v>
      </c>
      <c r="F64" s="92" t="s">
        <v>234</v>
      </c>
      <c r="G64" s="73">
        <v>45054</v>
      </c>
      <c r="H64" s="73">
        <v>45072</v>
      </c>
      <c r="I64" s="74">
        <f t="shared" si="0"/>
        <v>2.5714285714285716</v>
      </c>
      <c r="J64" s="136">
        <v>1</v>
      </c>
      <c r="K64" s="94" t="s">
        <v>235</v>
      </c>
      <c r="L64" s="349"/>
      <c r="M64" s="231" t="s">
        <v>251</v>
      </c>
      <c r="N64" s="78" t="s">
        <v>103</v>
      </c>
      <c r="O64" s="231" t="s">
        <v>236</v>
      </c>
      <c r="P64" s="5" t="s">
        <v>236</v>
      </c>
      <c r="Q64" s="126">
        <v>45853</v>
      </c>
      <c r="R64" s="81"/>
      <c r="S64" s="82"/>
      <c r="T64" s="83"/>
    </row>
    <row r="65" spans="1:20" customFormat="1" ht="234.75" customHeight="1" x14ac:dyDescent="0.25">
      <c r="A65" s="340"/>
      <c r="B65" s="343"/>
      <c r="C65" s="346"/>
      <c r="D65" s="343"/>
      <c r="E65" s="103" t="s">
        <v>106</v>
      </c>
      <c r="F65" s="137" t="s">
        <v>237</v>
      </c>
      <c r="G65" s="73">
        <v>45078</v>
      </c>
      <c r="H65" s="73">
        <v>45382</v>
      </c>
      <c r="I65" s="74">
        <f t="shared" si="0"/>
        <v>43.428571428571431</v>
      </c>
      <c r="J65" s="136">
        <v>1</v>
      </c>
      <c r="K65" s="138" t="s">
        <v>238</v>
      </c>
      <c r="L65" s="349"/>
      <c r="M65" s="231" t="s">
        <v>252</v>
      </c>
      <c r="N65" s="110" t="s">
        <v>103</v>
      </c>
      <c r="O65" s="231" t="s">
        <v>496</v>
      </c>
      <c r="P65" s="151" t="s">
        <v>497</v>
      </c>
      <c r="Q65" s="80">
        <v>45853</v>
      </c>
      <c r="R65" s="142"/>
      <c r="S65" s="88"/>
      <c r="T65" s="89"/>
    </row>
    <row r="66" spans="1:20" customFormat="1" ht="202.5" customHeight="1" thickBot="1" x14ac:dyDescent="0.3">
      <c r="A66" s="340"/>
      <c r="B66" s="343"/>
      <c r="C66" s="346"/>
      <c r="D66" s="343"/>
      <c r="E66" s="103" t="s">
        <v>110</v>
      </c>
      <c r="F66" s="137" t="s">
        <v>243</v>
      </c>
      <c r="G66" s="73">
        <v>45170</v>
      </c>
      <c r="H66" s="73">
        <v>45382</v>
      </c>
      <c r="I66" s="74">
        <f t="shared" si="0"/>
        <v>30.285714285714285</v>
      </c>
      <c r="J66" s="136">
        <v>1</v>
      </c>
      <c r="K66" s="138" t="s">
        <v>60</v>
      </c>
      <c r="L66" s="349"/>
      <c r="M66" s="231" t="s">
        <v>252</v>
      </c>
      <c r="N66" s="152" t="s">
        <v>103</v>
      </c>
      <c r="O66" s="231" t="s">
        <v>496</v>
      </c>
      <c r="P66" s="151" t="s">
        <v>497</v>
      </c>
      <c r="Q66" s="80">
        <v>45853</v>
      </c>
      <c r="R66" s="142"/>
      <c r="S66" s="88"/>
      <c r="T66" s="89"/>
    </row>
    <row r="67" spans="1:20" customFormat="1" ht="120" customHeight="1" x14ac:dyDescent="0.25">
      <c r="A67" s="340"/>
      <c r="B67" s="343"/>
      <c r="C67" s="346"/>
      <c r="D67" s="343"/>
      <c r="E67" s="113" t="s">
        <v>118</v>
      </c>
      <c r="F67" s="92" t="s">
        <v>234</v>
      </c>
      <c r="G67" s="73">
        <v>45061</v>
      </c>
      <c r="H67" s="73">
        <v>45107</v>
      </c>
      <c r="I67" s="74">
        <f t="shared" si="0"/>
        <v>6.5714285714285712</v>
      </c>
      <c r="J67" s="136">
        <v>1</v>
      </c>
      <c r="K67" s="76" t="s">
        <v>235</v>
      </c>
      <c r="L67" s="369"/>
      <c r="M67" s="280" t="s">
        <v>136</v>
      </c>
      <c r="N67" s="78" t="s">
        <v>120</v>
      </c>
      <c r="O67" s="230" t="s">
        <v>136</v>
      </c>
      <c r="P67" s="154" t="s">
        <v>136</v>
      </c>
      <c r="Q67" s="115">
        <v>45863</v>
      </c>
      <c r="R67" s="116"/>
      <c r="S67" s="82"/>
      <c r="T67" s="83"/>
    </row>
    <row r="68" spans="1:20" customFormat="1" ht="227.25" customHeight="1" x14ac:dyDescent="0.25">
      <c r="A68" s="340"/>
      <c r="B68" s="343"/>
      <c r="C68" s="346"/>
      <c r="D68" s="343"/>
      <c r="E68" s="113" t="s">
        <v>123</v>
      </c>
      <c r="F68" s="137" t="s">
        <v>237</v>
      </c>
      <c r="G68" s="73">
        <v>45170</v>
      </c>
      <c r="H68" s="73">
        <v>45565</v>
      </c>
      <c r="I68" s="74">
        <f t="shared" si="0"/>
        <v>56.428571428571431</v>
      </c>
      <c r="J68" s="136">
        <v>0.625</v>
      </c>
      <c r="K68" s="85" t="s">
        <v>238</v>
      </c>
      <c r="L68" s="369"/>
      <c r="M68" s="230" t="s">
        <v>498</v>
      </c>
      <c r="N68" s="78" t="s">
        <v>120</v>
      </c>
      <c r="O68" s="269" t="s">
        <v>499</v>
      </c>
      <c r="P68" s="158" t="s">
        <v>500</v>
      </c>
      <c r="Q68" s="119">
        <v>45866</v>
      </c>
      <c r="R68" s="116"/>
      <c r="S68" s="88"/>
      <c r="T68" s="89"/>
    </row>
    <row r="69" spans="1:20" customFormat="1" ht="170.25" customHeight="1" thickBot="1" x14ac:dyDescent="0.3">
      <c r="A69" s="340"/>
      <c r="B69" s="343"/>
      <c r="C69" s="346"/>
      <c r="D69" s="343"/>
      <c r="E69" s="113" t="s">
        <v>127</v>
      </c>
      <c r="F69" s="137" t="s">
        <v>243</v>
      </c>
      <c r="G69" s="73">
        <v>45170</v>
      </c>
      <c r="H69" s="73">
        <v>45565</v>
      </c>
      <c r="I69" s="74">
        <f t="shared" si="0"/>
        <v>56.428571428571431</v>
      </c>
      <c r="J69" s="136">
        <v>0.75780000000000003</v>
      </c>
      <c r="K69" s="85" t="s">
        <v>60</v>
      </c>
      <c r="L69" s="369"/>
      <c r="M69" s="280" t="s">
        <v>501</v>
      </c>
      <c r="N69" s="78" t="s">
        <v>120</v>
      </c>
      <c r="O69" s="230" t="s">
        <v>502</v>
      </c>
      <c r="P69" s="158" t="s">
        <v>503</v>
      </c>
      <c r="Q69" s="124">
        <v>45866</v>
      </c>
      <c r="R69" s="116"/>
      <c r="S69" s="88"/>
      <c r="T69" s="89"/>
    </row>
    <row r="70" spans="1:20" customFormat="1" ht="67.900000000000006" customHeight="1" x14ac:dyDescent="0.25">
      <c r="A70" s="340"/>
      <c r="B70" s="343"/>
      <c r="C70" s="346"/>
      <c r="D70" s="343"/>
      <c r="E70" s="125" t="s">
        <v>135</v>
      </c>
      <c r="F70" s="137" t="s">
        <v>237</v>
      </c>
      <c r="G70" s="73">
        <v>45108</v>
      </c>
      <c r="H70" s="73">
        <v>45138</v>
      </c>
      <c r="I70" s="74">
        <f t="shared" si="0"/>
        <v>4.2857142857142856</v>
      </c>
      <c r="J70" s="136">
        <v>1</v>
      </c>
      <c r="K70" s="138" t="s">
        <v>238</v>
      </c>
      <c r="L70" s="349"/>
      <c r="M70" s="224" t="s">
        <v>144</v>
      </c>
      <c r="N70" s="143" t="s">
        <v>137</v>
      </c>
      <c r="O70" s="225" t="s">
        <v>144</v>
      </c>
      <c r="P70" s="90" t="s">
        <v>144</v>
      </c>
      <c r="Q70" s="126">
        <v>45848</v>
      </c>
      <c r="R70" s="81"/>
      <c r="S70" s="82"/>
      <c r="T70" s="83"/>
    </row>
    <row r="71" spans="1:20" customFormat="1" ht="74.25" customHeight="1" x14ac:dyDescent="0.25">
      <c r="A71" s="340"/>
      <c r="B71" s="343"/>
      <c r="C71" s="346"/>
      <c r="D71" s="343"/>
      <c r="E71" s="125" t="s">
        <v>138</v>
      </c>
      <c r="F71" s="137" t="s">
        <v>243</v>
      </c>
      <c r="G71" s="73">
        <v>45108</v>
      </c>
      <c r="H71" s="73">
        <v>45138</v>
      </c>
      <c r="I71" s="74">
        <f t="shared" si="0"/>
        <v>4.2857142857142856</v>
      </c>
      <c r="J71" s="136">
        <v>1</v>
      </c>
      <c r="K71" s="138" t="s">
        <v>60</v>
      </c>
      <c r="L71" s="349"/>
      <c r="M71" s="224" t="s">
        <v>144</v>
      </c>
      <c r="N71" s="143" t="s">
        <v>137</v>
      </c>
      <c r="O71" s="225" t="s">
        <v>144</v>
      </c>
      <c r="P71" s="90" t="s">
        <v>144</v>
      </c>
      <c r="Q71" s="126">
        <v>45848</v>
      </c>
      <c r="R71" s="87"/>
      <c r="S71" s="88"/>
      <c r="T71" s="89"/>
    </row>
    <row r="72" spans="1:20" customFormat="1" ht="43.9" customHeight="1" x14ac:dyDescent="0.25">
      <c r="A72" s="340"/>
      <c r="B72" s="343"/>
      <c r="C72" s="346"/>
      <c r="D72" s="343"/>
      <c r="E72" s="125" t="s">
        <v>140</v>
      </c>
      <c r="F72" s="137" t="s">
        <v>260</v>
      </c>
      <c r="G72" s="73">
        <v>45139</v>
      </c>
      <c r="H72" s="73">
        <v>45169</v>
      </c>
      <c r="I72" s="74">
        <f t="shared" si="0"/>
        <v>4.2857142857142856</v>
      </c>
      <c r="J72" s="136">
        <v>1</v>
      </c>
      <c r="K72" s="138" t="s">
        <v>60</v>
      </c>
      <c r="L72" s="349"/>
      <c r="M72" s="224" t="s">
        <v>144</v>
      </c>
      <c r="N72" s="143" t="s">
        <v>137</v>
      </c>
      <c r="O72" s="225" t="s">
        <v>144</v>
      </c>
      <c r="P72" s="90" t="s">
        <v>144</v>
      </c>
      <c r="Q72" s="126">
        <v>45848</v>
      </c>
      <c r="R72" s="87"/>
      <c r="S72" s="88"/>
      <c r="T72" s="89"/>
    </row>
    <row r="73" spans="1:20" ht="64.150000000000006" customHeight="1" x14ac:dyDescent="0.2">
      <c r="A73" s="340"/>
      <c r="B73" s="343"/>
      <c r="C73" s="346"/>
      <c r="D73" s="343"/>
      <c r="E73" s="128" t="s">
        <v>145</v>
      </c>
      <c r="F73" s="137" t="s">
        <v>234</v>
      </c>
      <c r="G73" s="73">
        <v>45078</v>
      </c>
      <c r="H73" s="73">
        <v>46142</v>
      </c>
      <c r="I73" s="74">
        <f t="shared" si="0"/>
        <v>152</v>
      </c>
      <c r="J73" s="136">
        <v>1</v>
      </c>
      <c r="K73" s="138" t="s">
        <v>235</v>
      </c>
      <c r="L73" s="349"/>
      <c r="M73" s="224" t="s">
        <v>144</v>
      </c>
      <c r="N73" s="143" t="s">
        <v>147</v>
      </c>
      <c r="O73" s="224" t="s">
        <v>144</v>
      </c>
      <c r="P73" s="107" t="s">
        <v>144</v>
      </c>
      <c r="Q73" s="130">
        <v>45867</v>
      </c>
      <c r="R73" s="81"/>
      <c r="S73" s="82"/>
      <c r="T73" s="83"/>
    </row>
    <row r="74" spans="1:20" ht="191.25" customHeight="1" x14ac:dyDescent="0.2">
      <c r="A74" s="340"/>
      <c r="B74" s="343"/>
      <c r="C74" s="346"/>
      <c r="D74" s="343"/>
      <c r="E74" s="128" t="s">
        <v>150</v>
      </c>
      <c r="F74" s="137" t="s">
        <v>237</v>
      </c>
      <c r="G74" s="73">
        <v>45200</v>
      </c>
      <c r="H74" s="73">
        <v>46142</v>
      </c>
      <c r="I74" s="74">
        <f t="shared" si="0"/>
        <v>134.57142857142858</v>
      </c>
      <c r="J74" s="136">
        <v>0.67830000000000001</v>
      </c>
      <c r="K74" s="138" t="s">
        <v>238</v>
      </c>
      <c r="L74" s="349"/>
      <c r="M74" s="224" t="s">
        <v>504</v>
      </c>
      <c r="N74" s="143" t="s">
        <v>147</v>
      </c>
      <c r="O74" s="224" t="s">
        <v>505</v>
      </c>
      <c r="P74" s="275" t="s">
        <v>506</v>
      </c>
      <c r="Q74" s="130">
        <v>45868</v>
      </c>
      <c r="R74" s="164"/>
      <c r="S74" s="88"/>
      <c r="T74" s="89"/>
    </row>
    <row r="75" spans="1:20" ht="182.25" customHeight="1" x14ac:dyDescent="0.2">
      <c r="A75" s="340"/>
      <c r="B75" s="343"/>
      <c r="C75" s="346"/>
      <c r="D75" s="343"/>
      <c r="E75" s="128" t="s">
        <v>154</v>
      </c>
      <c r="F75" s="137" t="s">
        <v>243</v>
      </c>
      <c r="G75" s="73">
        <v>45200</v>
      </c>
      <c r="H75" s="73">
        <v>46142</v>
      </c>
      <c r="I75" s="74">
        <f t="shared" si="0"/>
        <v>134.57142857142858</v>
      </c>
      <c r="J75" s="136">
        <v>0.67</v>
      </c>
      <c r="K75" s="138" t="s">
        <v>60</v>
      </c>
      <c r="L75" s="349"/>
      <c r="M75" s="224" t="s">
        <v>504</v>
      </c>
      <c r="N75" s="143" t="s">
        <v>147</v>
      </c>
      <c r="O75" s="224" t="s">
        <v>507</v>
      </c>
      <c r="P75" s="275" t="s">
        <v>506</v>
      </c>
      <c r="Q75" s="130">
        <v>45868</v>
      </c>
      <c r="R75" s="109"/>
      <c r="S75" s="88"/>
      <c r="T75" s="89"/>
    </row>
    <row r="76" spans="1:20" customFormat="1" ht="61.5" customHeight="1" x14ac:dyDescent="0.25">
      <c r="A76" s="340"/>
      <c r="B76" s="343"/>
      <c r="C76" s="346"/>
      <c r="D76" s="343"/>
      <c r="E76" s="134" t="s">
        <v>162</v>
      </c>
      <c r="F76" s="137" t="s">
        <v>234</v>
      </c>
      <c r="G76" s="73">
        <v>45029</v>
      </c>
      <c r="H76" s="73">
        <v>45036</v>
      </c>
      <c r="I76" s="145">
        <f t="shared" ref="I76:I102" si="1">(H76-G76)/7</f>
        <v>1</v>
      </c>
      <c r="J76" s="93">
        <v>1</v>
      </c>
      <c r="K76" s="138" t="s">
        <v>235</v>
      </c>
      <c r="L76" s="349"/>
      <c r="M76" s="226" t="s">
        <v>144</v>
      </c>
      <c r="N76" s="147" t="s">
        <v>164</v>
      </c>
      <c r="O76" s="226" t="s">
        <v>144</v>
      </c>
      <c r="P76" s="5" t="s">
        <v>144</v>
      </c>
      <c r="Q76" s="80">
        <v>45847</v>
      </c>
      <c r="R76" s="166"/>
      <c r="S76" s="82"/>
      <c r="T76" s="83"/>
    </row>
    <row r="77" spans="1:20" customFormat="1" ht="289.5" customHeight="1" x14ac:dyDescent="0.25">
      <c r="A77" s="340"/>
      <c r="B77" s="343"/>
      <c r="C77" s="346"/>
      <c r="D77" s="343"/>
      <c r="E77" s="134" t="s">
        <v>167</v>
      </c>
      <c r="F77" s="137" t="s">
        <v>237</v>
      </c>
      <c r="G77" s="73">
        <v>45039</v>
      </c>
      <c r="H77" s="73">
        <v>45506</v>
      </c>
      <c r="I77" s="145">
        <f t="shared" si="1"/>
        <v>66.714285714285708</v>
      </c>
      <c r="J77" s="93">
        <v>0.8</v>
      </c>
      <c r="K77" s="138" t="s">
        <v>238</v>
      </c>
      <c r="L77" s="349"/>
      <c r="M77" s="226" t="s">
        <v>508</v>
      </c>
      <c r="N77" s="167" t="s">
        <v>164</v>
      </c>
      <c r="O77" s="226" t="s">
        <v>509</v>
      </c>
      <c r="P77" s="169" t="s">
        <v>510</v>
      </c>
      <c r="Q77" s="80">
        <v>45848</v>
      </c>
      <c r="R77" s="109"/>
      <c r="S77" s="88"/>
      <c r="T77" s="89"/>
    </row>
    <row r="78" spans="1:20" customFormat="1" ht="289.5" customHeight="1" x14ac:dyDescent="0.25">
      <c r="A78" s="341"/>
      <c r="B78" s="344"/>
      <c r="C78" s="347"/>
      <c r="D78" s="344"/>
      <c r="E78" s="134" t="s">
        <v>171</v>
      </c>
      <c r="F78" s="137" t="s">
        <v>243</v>
      </c>
      <c r="G78" s="73">
        <v>45039</v>
      </c>
      <c r="H78" s="73">
        <v>45506</v>
      </c>
      <c r="I78" s="145">
        <f t="shared" si="1"/>
        <v>66.714285714285708</v>
      </c>
      <c r="J78" s="93">
        <v>0.8</v>
      </c>
      <c r="K78" s="138" t="s">
        <v>60</v>
      </c>
      <c r="L78" s="350"/>
      <c r="M78" s="226" t="s">
        <v>508</v>
      </c>
      <c r="N78" s="167" t="s">
        <v>164</v>
      </c>
      <c r="O78" s="226" t="s">
        <v>511</v>
      </c>
      <c r="P78" s="169" t="s">
        <v>512</v>
      </c>
      <c r="Q78" s="80">
        <v>45848</v>
      </c>
      <c r="R78" s="109"/>
      <c r="S78" s="88"/>
      <c r="T78" s="89"/>
    </row>
    <row r="79" spans="1:20" ht="84.75" customHeight="1" x14ac:dyDescent="0.2">
      <c r="A79" s="339">
        <v>5</v>
      </c>
      <c r="B79" s="342" t="s">
        <v>271</v>
      </c>
      <c r="C79" s="345" t="s">
        <v>272</v>
      </c>
      <c r="D79" s="342" t="s">
        <v>273</v>
      </c>
      <c r="E79" s="128" t="s">
        <v>145</v>
      </c>
      <c r="F79" s="137" t="s">
        <v>274</v>
      </c>
      <c r="G79" s="73">
        <v>45323</v>
      </c>
      <c r="H79" s="148">
        <v>45443</v>
      </c>
      <c r="I79" s="74">
        <f t="shared" si="1"/>
        <v>17.142857142857142</v>
      </c>
      <c r="J79" s="136">
        <v>1</v>
      </c>
      <c r="K79" s="94" t="s">
        <v>275</v>
      </c>
      <c r="L79" s="356">
        <f>AVERAGE(J79:J81)</f>
        <v>0.5</v>
      </c>
      <c r="M79" s="224" t="s">
        <v>276</v>
      </c>
      <c r="N79" s="170" t="s">
        <v>147</v>
      </c>
      <c r="O79" s="224" t="s">
        <v>277</v>
      </c>
      <c r="P79" s="172" t="s">
        <v>278</v>
      </c>
      <c r="Q79" s="130">
        <v>45867</v>
      </c>
      <c r="R79" s="109"/>
      <c r="S79" s="82"/>
      <c r="T79" s="83"/>
    </row>
    <row r="80" spans="1:20" ht="125.25" customHeight="1" x14ac:dyDescent="0.2">
      <c r="A80" s="340"/>
      <c r="B80" s="343"/>
      <c r="C80" s="346"/>
      <c r="D80" s="343"/>
      <c r="E80" s="128" t="s">
        <v>150</v>
      </c>
      <c r="F80" s="137" t="s">
        <v>279</v>
      </c>
      <c r="G80" s="73">
        <v>45323</v>
      </c>
      <c r="H80" s="73">
        <v>45443</v>
      </c>
      <c r="I80" s="74">
        <f t="shared" si="1"/>
        <v>17.142857142857142</v>
      </c>
      <c r="J80" s="136">
        <v>0.5</v>
      </c>
      <c r="K80" s="138" t="s">
        <v>280</v>
      </c>
      <c r="L80" s="349"/>
      <c r="M80" s="224" t="s">
        <v>513</v>
      </c>
      <c r="N80" s="143" t="s">
        <v>147</v>
      </c>
      <c r="O80" s="224" t="s">
        <v>183</v>
      </c>
      <c r="P80" s="174" t="s">
        <v>514</v>
      </c>
      <c r="Q80" s="130">
        <v>45868</v>
      </c>
      <c r="R80" s="109"/>
      <c r="S80" s="88"/>
      <c r="T80" s="89"/>
    </row>
    <row r="81" spans="1:20" ht="129" customHeight="1" x14ac:dyDescent="0.2">
      <c r="A81" s="341"/>
      <c r="B81" s="344"/>
      <c r="C81" s="347"/>
      <c r="D81" s="344"/>
      <c r="E81" s="128" t="s">
        <v>154</v>
      </c>
      <c r="F81" s="137" t="s">
        <v>283</v>
      </c>
      <c r="G81" s="73">
        <v>45444</v>
      </c>
      <c r="H81" s="73">
        <v>45473</v>
      </c>
      <c r="I81" s="74">
        <f t="shared" si="1"/>
        <v>4.1428571428571432</v>
      </c>
      <c r="J81" s="136">
        <v>0</v>
      </c>
      <c r="K81" s="138" t="s">
        <v>50</v>
      </c>
      <c r="L81" s="350"/>
      <c r="M81" s="224" t="s">
        <v>513</v>
      </c>
      <c r="N81" s="143" t="s">
        <v>147</v>
      </c>
      <c r="O81" s="224" t="s">
        <v>183</v>
      </c>
      <c r="P81" s="174" t="s">
        <v>514</v>
      </c>
      <c r="Q81" s="130">
        <v>45868</v>
      </c>
      <c r="R81" s="109"/>
      <c r="S81" s="88"/>
      <c r="T81" s="89"/>
    </row>
    <row r="82" spans="1:20" ht="147" customHeight="1" x14ac:dyDescent="0.2">
      <c r="A82" s="339">
        <v>6</v>
      </c>
      <c r="B82" s="359" t="s">
        <v>284</v>
      </c>
      <c r="C82" s="345" t="s">
        <v>285</v>
      </c>
      <c r="D82" s="342" t="s">
        <v>286</v>
      </c>
      <c r="E82" s="128" t="s">
        <v>145</v>
      </c>
      <c r="F82" s="175" t="s">
        <v>287</v>
      </c>
      <c r="G82" s="73">
        <v>45170</v>
      </c>
      <c r="H82" s="73">
        <v>45260</v>
      </c>
      <c r="I82" s="74">
        <f t="shared" si="1"/>
        <v>12.857142857142858</v>
      </c>
      <c r="J82" s="136">
        <v>1</v>
      </c>
      <c r="K82" s="94" t="s">
        <v>288</v>
      </c>
      <c r="L82" s="356">
        <f>AVERAGE(J82:J83)</f>
        <v>1</v>
      </c>
      <c r="M82" s="224" t="s">
        <v>289</v>
      </c>
      <c r="N82" s="143" t="s">
        <v>147</v>
      </c>
      <c r="O82" s="224" t="s">
        <v>290</v>
      </c>
      <c r="P82" s="176" t="s">
        <v>290</v>
      </c>
      <c r="Q82" s="130">
        <v>45867</v>
      </c>
      <c r="R82" s="81"/>
      <c r="S82" s="82"/>
      <c r="T82" s="83"/>
    </row>
    <row r="83" spans="1:20" ht="129.75" customHeight="1" x14ac:dyDescent="0.2">
      <c r="A83" s="341"/>
      <c r="B83" s="360"/>
      <c r="C83" s="347"/>
      <c r="D83" s="344"/>
      <c r="E83" s="128" t="s">
        <v>150</v>
      </c>
      <c r="F83" s="175" t="s">
        <v>291</v>
      </c>
      <c r="G83" s="73">
        <v>45261</v>
      </c>
      <c r="H83" s="73">
        <v>45290</v>
      </c>
      <c r="I83" s="74">
        <f t="shared" si="1"/>
        <v>4.1428571428571432</v>
      </c>
      <c r="J83" s="136">
        <v>1</v>
      </c>
      <c r="K83" s="138" t="s">
        <v>50</v>
      </c>
      <c r="L83" s="350"/>
      <c r="M83" s="224" t="s">
        <v>292</v>
      </c>
      <c r="N83" s="143" t="s">
        <v>147</v>
      </c>
      <c r="O83" s="224" t="s">
        <v>292</v>
      </c>
      <c r="P83" s="176" t="s">
        <v>292</v>
      </c>
      <c r="Q83" s="130">
        <v>45867</v>
      </c>
      <c r="R83" s="87"/>
      <c r="S83" s="88"/>
      <c r="T83" s="89"/>
    </row>
    <row r="84" spans="1:20" ht="155.44999999999999" customHeight="1" x14ac:dyDescent="0.2">
      <c r="A84" s="339">
        <v>7</v>
      </c>
      <c r="B84" s="342" t="s">
        <v>293</v>
      </c>
      <c r="C84" s="345" t="s">
        <v>294</v>
      </c>
      <c r="D84" s="342" t="s">
        <v>295</v>
      </c>
      <c r="E84" s="128" t="s">
        <v>145</v>
      </c>
      <c r="F84" s="177" t="s">
        <v>296</v>
      </c>
      <c r="G84" s="73">
        <v>45078</v>
      </c>
      <c r="H84" s="73">
        <v>45473</v>
      </c>
      <c r="I84" s="74">
        <f t="shared" si="1"/>
        <v>56.428571428571431</v>
      </c>
      <c r="J84" s="136">
        <v>0.41649999999999998</v>
      </c>
      <c r="K84" s="94" t="s">
        <v>297</v>
      </c>
      <c r="L84" s="361">
        <f>AVERAGE(J84:J88)</f>
        <v>0.40861999999999998</v>
      </c>
      <c r="M84" s="224" t="s">
        <v>515</v>
      </c>
      <c r="N84" s="143" t="s">
        <v>147</v>
      </c>
      <c r="O84" s="224" t="s">
        <v>516</v>
      </c>
      <c r="P84" s="178" t="s">
        <v>517</v>
      </c>
      <c r="Q84" s="130">
        <v>45868</v>
      </c>
      <c r="R84" s="81"/>
      <c r="S84" s="82"/>
      <c r="T84" s="83"/>
    </row>
    <row r="85" spans="1:20" ht="130.5" customHeight="1" x14ac:dyDescent="0.2">
      <c r="A85" s="340"/>
      <c r="B85" s="343"/>
      <c r="C85" s="346"/>
      <c r="D85" s="343"/>
      <c r="E85" s="128" t="s">
        <v>150</v>
      </c>
      <c r="F85" s="177" t="s">
        <v>301</v>
      </c>
      <c r="G85" s="179">
        <v>45231</v>
      </c>
      <c r="H85" s="179">
        <v>46142</v>
      </c>
      <c r="I85" s="74">
        <f t="shared" si="1"/>
        <v>130.14285714285714</v>
      </c>
      <c r="J85" s="136">
        <v>0.1666</v>
      </c>
      <c r="K85" s="138" t="s">
        <v>302</v>
      </c>
      <c r="L85" s="362"/>
      <c r="M85" s="224" t="s">
        <v>518</v>
      </c>
      <c r="N85" s="143" t="s">
        <v>147</v>
      </c>
      <c r="O85" s="224" t="s">
        <v>518</v>
      </c>
      <c r="P85" s="120" t="s">
        <v>519</v>
      </c>
      <c r="Q85" s="130">
        <v>45868</v>
      </c>
      <c r="R85" s="81"/>
      <c r="S85" s="88"/>
      <c r="T85" s="89"/>
    </row>
    <row r="86" spans="1:20" ht="132.75" customHeight="1" x14ac:dyDescent="0.2">
      <c r="A86" s="340"/>
      <c r="B86" s="343"/>
      <c r="C86" s="346"/>
      <c r="D86" s="343"/>
      <c r="E86" s="128" t="s">
        <v>154</v>
      </c>
      <c r="F86" s="177" t="s">
        <v>305</v>
      </c>
      <c r="G86" s="179">
        <v>45231</v>
      </c>
      <c r="H86" s="179">
        <v>46142</v>
      </c>
      <c r="I86" s="74">
        <f t="shared" si="1"/>
        <v>130.14285714285714</v>
      </c>
      <c r="J86" s="136">
        <v>0.16</v>
      </c>
      <c r="K86" s="180" t="s">
        <v>306</v>
      </c>
      <c r="L86" s="362"/>
      <c r="M86" s="224" t="s">
        <v>520</v>
      </c>
      <c r="N86" s="143" t="s">
        <v>147</v>
      </c>
      <c r="O86" s="224" t="s">
        <v>308</v>
      </c>
      <c r="P86" s="120" t="s">
        <v>521</v>
      </c>
      <c r="Q86" s="130">
        <v>45868</v>
      </c>
      <c r="R86" s="81"/>
      <c r="S86" s="88"/>
      <c r="T86" s="89"/>
    </row>
    <row r="87" spans="1:20" ht="140.25" customHeight="1" x14ac:dyDescent="0.2">
      <c r="A87" s="340"/>
      <c r="B87" s="343"/>
      <c r="C87" s="346"/>
      <c r="D87" s="343"/>
      <c r="E87" s="128" t="s">
        <v>158</v>
      </c>
      <c r="F87" s="177" t="s">
        <v>310</v>
      </c>
      <c r="G87" s="73">
        <v>45222</v>
      </c>
      <c r="H87" s="73">
        <v>45230</v>
      </c>
      <c r="I87" s="74">
        <f t="shared" si="1"/>
        <v>1.1428571428571428</v>
      </c>
      <c r="J87" s="136">
        <v>1</v>
      </c>
      <c r="K87" s="138" t="s">
        <v>60</v>
      </c>
      <c r="L87" s="362"/>
      <c r="M87" s="224" t="s">
        <v>311</v>
      </c>
      <c r="N87" s="143" t="s">
        <v>147</v>
      </c>
      <c r="O87" s="224" t="s">
        <v>312</v>
      </c>
      <c r="P87" s="183" t="s">
        <v>312</v>
      </c>
      <c r="Q87" s="130">
        <v>45867</v>
      </c>
      <c r="R87" s="87"/>
      <c r="S87" s="88"/>
      <c r="T87" s="89"/>
    </row>
    <row r="88" spans="1:20" ht="203.45" customHeight="1" x14ac:dyDescent="0.2">
      <c r="A88" s="341"/>
      <c r="B88" s="344"/>
      <c r="C88" s="347"/>
      <c r="D88" s="344"/>
      <c r="E88" s="128" t="s">
        <v>313</v>
      </c>
      <c r="F88" s="177" t="s">
        <v>314</v>
      </c>
      <c r="G88" s="179">
        <v>45231</v>
      </c>
      <c r="H88" s="179">
        <v>46142</v>
      </c>
      <c r="I88" s="74">
        <f t="shared" si="1"/>
        <v>130.14285714285714</v>
      </c>
      <c r="J88" s="136">
        <v>0.3</v>
      </c>
      <c r="K88" s="138" t="s">
        <v>315</v>
      </c>
      <c r="L88" s="363"/>
      <c r="M88" s="224" t="s">
        <v>522</v>
      </c>
      <c r="N88" s="143" t="s">
        <v>147</v>
      </c>
      <c r="O88" s="224" t="s">
        <v>523</v>
      </c>
      <c r="P88" s="184" t="s">
        <v>524</v>
      </c>
      <c r="Q88" s="130">
        <v>45868</v>
      </c>
      <c r="R88" s="142"/>
      <c r="S88" s="88"/>
      <c r="T88" s="89"/>
    </row>
    <row r="89" spans="1:20" ht="126.75" customHeight="1" x14ac:dyDescent="0.2">
      <c r="A89" s="339">
        <v>8</v>
      </c>
      <c r="B89" s="342" t="s">
        <v>318</v>
      </c>
      <c r="C89" s="345" t="s">
        <v>319</v>
      </c>
      <c r="D89" s="342" t="s">
        <v>320</v>
      </c>
      <c r="E89" s="128" t="s">
        <v>145</v>
      </c>
      <c r="F89" s="177" t="s">
        <v>321</v>
      </c>
      <c r="G89" s="73">
        <v>45108</v>
      </c>
      <c r="H89" s="73">
        <v>46022</v>
      </c>
      <c r="I89" s="74">
        <f t="shared" si="1"/>
        <v>130.57142857142858</v>
      </c>
      <c r="J89" s="136">
        <v>1</v>
      </c>
      <c r="K89" s="94" t="s">
        <v>297</v>
      </c>
      <c r="L89" s="356">
        <f>AVERAGE(J89:J95)</f>
        <v>0.35394285714285711</v>
      </c>
      <c r="M89" s="224" t="s">
        <v>322</v>
      </c>
      <c r="N89" s="143" t="s">
        <v>147</v>
      </c>
      <c r="O89" s="224" t="s">
        <v>323</v>
      </c>
      <c r="P89" s="185" t="s">
        <v>323</v>
      </c>
      <c r="Q89" s="130">
        <v>45867</v>
      </c>
      <c r="R89" s="81"/>
      <c r="S89" s="82"/>
      <c r="T89" s="83"/>
    </row>
    <row r="90" spans="1:20" ht="162" customHeight="1" x14ac:dyDescent="0.2">
      <c r="A90" s="340"/>
      <c r="B90" s="343"/>
      <c r="C90" s="346"/>
      <c r="D90" s="343"/>
      <c r="E90" s="128" t="s">
        <v>150</v>
      </c>
      <c r="F90" s="177" t="s">
        <v>324</v>
      </c>
      <c r="G90" s="73">
        <v>45352</v>
      </c>
      <c r="H90" s="73">
        <v>46022</v>
      </c>
      <c r="I90" s="74">
        <f t="shared" si="1"/>
        <v>95.714285714285708</v>
      </c>
      <c r="J90" s="136">
        <v>0.28560000000000002</v>
      </c>
      <c r="K90" s="94" t="s">
        <v>325</v>
      </c>
      <c r="L90" s="349"/>
      <c r="M90" s="224" t="s">
        <v>525</v>
      </c>
      <c r="N90" s="143" t="s">
        <v>147</v>
      </c>
      <c r="O90" s="223" t="s">
        <v>526</v>
      </c>
      <c r="P90" s="186" t="s">
        <v>527</v>
      </c>
      <c r="Q90" s="130">
        <v>45868</v>
      </c>
      <c r="R90" s="187"/>
      <c r="S90" s="82"/>
      <c r="T90" s="83"/>
    </row>
    <row r="91" spans="1:20" ht="142.5" customHeight="1" x14ac:dyDescent="0.2">
      <c r="A91" s="340"/>
      <c r="B91" s="343"/>
      <c r="C91" s="346"/>
      <c r="D91" s="343"/>
      <c r="E91" s="128" t="s">
        <v>154</v>
      </c>
      <c r="F91" s="177" t="s">
        <v>329</v>
      </c>
      <c r="G91" s="73">
        <v>45352</v>
      </c>
      <c r="H91" s="73">
        <v>46022</v>
      </c>
      <c r="I91" s="74">
        <f t="shared" si="1"/>
        <v>95.714285714285708</v>
      </c>
      <c r="J91" s="136">
        <v>0.14199999999999999</v>
      </c>
      <c r="K91" s="138" t="s">
        <v>330</v>
      </c>
      <c r="L91" s="349"/>
      <c r="M91" s="224" t="s">
        <v>528</v>
      </c>
      <c r="N91" s="143" t="s">
        <v>147</v>
      </c>
      <c r="O91" s="223" t="s">
        <v>526</v>
      </c>
      <c r="P91" s="186" t="s">
        <v>527</v>
      </c>
      <c r="Q91" s="130">
        <v>45868</v>
      </c>
      <c r="R91" s="188"/>
      <c r="S91" s="88"/>
      <c r="T91" s="89"/>
    </row>
    <row r="92" spans="1:20" ht="132.75" customHeight="1" x14ac:dyDescent="0.2">
      <c r="A92" s="340"/>
      <c r="B92" s="343"/>
      <c r="C92" s="346"/>
      <c r="D92" s="343"/>
      <c r="E92" s="128" t="s">
        <v>158</v>
      </c>
      <c r="F92" s="177" t="s">
        <v>331</v>
      </c>
      <c r="G92" s="73">
        <v>45108</v>
      </c>
      <c r="H92" s="73">
        <v>46022</v>
      </c>
      <c r="I92" s="74">
        <f t="shared" si="1"/>
        <v>130.57142857142858</v>
      </c>
      <c r="J92" s="136">
        <v>0.2</v>
      </c>
      <c r="K92" s="189" t="s">
        <v>332</v>
      </c>
      <c r="L92" s="349"/>
      <c r="M92" s="224" t="s">
        <v>529</v>
      </c>
      <c r="N92" s="190" t="s">
        <v>147</v>
      </c>
      <c r="O92" s="223" t="s">
        <v>529</v>
      </c>
      <c r="P92" s="191" t="s">
        <v>530</v>
      </c>
      <c r="Q92" s="130">
        <v>45868</v>
      </c>
      <c r="R92" s="192"/>
      <c r="S92" s="82"/>
      <c r="T92" s="83"/>
    </row>
    <row r="93" spans="1:20" ht="142.5" customHeight="1" x14ac:dyDescent="0.25">
      <c r="A93" s="340"/>
      <c r="B93" s="343"/>
      <c r="C93" s="346"/>
      <c r="D93" s="343"/>
      <c r="E93" s="128" t="s">
        <v>313</v>
      </c>
      <c r="F93" s="177" t="s">
        <v>334</v>
      </c>
      <c r="G93" s="73">
        <v>45292</v>
      </c>
      <c r="H93" s="73">
        <v>45473</v>
      </c>
      <c r="I93" s="74">
        <f t="shared" si="1"/>
        <v>25.857142857142858</v>
      </c>
      <c r="J93" s="136">
        <v>0.6</v>
      </c>
      <c r="K93" s="189" t="s">
        <v>335</v>
      </c>
      <c r="L93" s="349"/>
      <c r="M93" t="s">
        <v>531</v>
      </c>
      <c r="N93" s="41" t="s">
        <v>147</v>
      </c>
      <c r="O93" s="223" t="s">
        <v>532</v>
      </c>
      <c r="P93" s="186" t="s">
        <v>533</v>
      </c>
      <c r="Q93" s="130">
        <v>45868</v>
      </c>
      <c r="R93" s="109"/>
      <c r="S93" s="82"/>
      <c r="T93" s="83"/>
    </row>
    <row r="94" spans="1:20" ht="148.5" customHeight="1" x14ac:dyDescent="0.25">
      <c r="A94" s="340"/>
      <c r="B94" s="343"/>
      <c r="C94" s="346"/>
      <c r="D94" s="343"/>
      <c r="E94" s="128" t="s">
        <v>338</v>
      </c>
      <c r="F94" s="177" t="s">
        <v>339</v>
      </c>
      <c r="G94" s="73">
        <v>45292</v>
      </c>
      <c r="H94" s="73">
        <v>46022</v>
      </c>
      <c r="I94" s="74">
        <f t="shared" si="1"/>
        <v>104.28571428571429</v>
      </c>
      <c r="J94" s="136">
        <v>0.125</v>
      </c>
      <c r="K94" s="94" t="s">
        <v>340</v>
      </c>
      <c r="L94" s="349"/>
      <c r="M94" t="s">
        <v>534</v>
      </c>
      <c r="N94" s="143" t="s">
        <v>147</v>
      </c>
      <c r="O94" t="s">
        <v>535</v>
      </c>
      <c r="P94" s="186" t="s">
        <v>536</v>
      </c>
      <c r="Q94" s="130">
        <v>45868</v>
      </c>
      <c r="R94" s="187"/>
      <c r="S94" s="82"/>
      <c r="T94" s="83"/>
    </row>
    <row r="95" spans="1:20" ht="156.75" customHeight="1" x14ac:dyDescent="0.2">
      <c r="A95" s="341"/>
      <c r="B95" s="344"/>
      <c r="C95" s="347"/>
      <c r="D95" s="344"/>
      <c r="E95" s="128" t="s">
        <v>342</v>
      </c>
      <c r="F95" s="177" t="s">
        <v>343</v>
      </c>
      <c r="G95" s="73">
        <v>45292</v>
      </c>
      <c r="H95" s="73">
        <v>46022</v>
      </c>
      <c r="I95" s="74">
        <f t="shared" si="1"/>
        <v>104.28571428571429</v>
      </c>
      <c r="J95" s="136">
        <v>0.125</v>
      </c>
      <c r="K95" s="138" t="s">
        <v>344</v>
      </c>
      <c r="L95" s="350"/>
      <c r="M95" s="224" t="s">
        <v>537</v>
      </c>
      <c r="N95" s="143" t="s">
        <v>147</v>
      </c>
      <c r="O95" s="224" t="s">
        <v>538</v>
      </c>
      <c r="P95" s="186" t="s">
        <v>527</v>
      </c>
      <c r="Q95" s="130">
        <v>45868</v>
      </c>
      <c r="R95" s="187"/>
      <c r="S95" s="88"/>
      <c r="T95" s="89"/>
    </row>
    <row r="96" spans="1:20" ht="144" customHeight="1" x14ac:dyDescent="0.25">
      <c r="A96" s="339">
        <v>9</v>
      </c>
      <c r="B96" s="342" t="s">
        <v>347</v>
      </c>
      <c r="C96" s="345" t="s">
        <v>348</v>
      </c>
      <c r="D96" s="342" t="s">
        <v>349</v>
      </c>
      <c r="E96" s="128" t="s">
        <v>145</v>
      </c>
      <c r="F96" s="177" t="s">
        <v>350</v>
      </c>
      <c r="G96" s="73">
        <v>45306</v>
      </c>
      <c r="H96" s="73">
        <v>45991</v>
      </c>
      <c r="I96" s="74">
        <f t="shared" si="1"/>
        <v>97.857142857142861</v>
      </c>
      <c r="J96" s="136">
        <v>0.2</v>
      </c>
      <c r="K96" s="193" t="s">
        <v>351</v>
      </c>
      <c r="L96" s="356">
        <f>AVERAGE(J96:J98)</f>
        <v>6.6666666666666666E-2</v>
      </c>
      <c r="M96" t="s">
        <v>539</v>
      </c>
      <c r="N96" s="143" t="s">
        <v>147</v>
      </c>
      <c r="O96" s="224" t="s">
        <v>540</v>
      </c>
      <c r="P96" s="194" t="s">
        <v>541</v>
      </c>
      <c r="Q96" s="130">
        <v>45868</v>
      </c>
      <c r="R96" s="109"/>
      <c r="S96" s="82"/>
      <c r="T96" s="83"/>
    </row>
    <row r="97" spans="1:22" ht="90.75" customHeight="1" x14ac:dyDescent="0.25">
      <c r="A97" s="340"/>
      <c r="B97" s="343"/>
      <c r="C97" s="346"/>
      <c r="D97" s="343"/>
      <c r="E97" s="128" t="s">
        <v>150</v>
      </c>
      <c r="F97" s="177" t="s">
        <v>354</v>
      </c>
      <c r="G97" s="73">
        <v>45992</v>
      </c>
      <c r="H97" s="73">
        <v>46022</v>
      </c>
      <c r="I97" s="74">
        <f t="shared" si="1"/>
        <v>4.2857142857142856</v>
      </c>
      <c r="J97" s="136">
        <v>0</v>
      </c>
      <c r="K97" s="138" t="s">
        <v>50</v>
      </c>
      <c r="L97" s="349"/>
      <c r="M97" s="224" t="s">
        <v>542</v>
      </c>
      <c r="N97" s="143" t="s">
        <v>147</v>
      </c>
      <c r="O97" t="s">
        <v>542</v>
      </c>
      <c r="P97" s="194" t="s">
        <v>543</v>
      </c>
      <c r="Q97" s="130">
        <v>45868</v>
      </c>
      <c r="R97" s="87"/>
      <c r="S97" s="88"/>
      <c r="T97" s="89"/>
    </row>
    <row r="98" spans="1:22" ht="109.5" customHeight="1" x14ac:dyDescent="0.25">
      <c r="A98" s="341"/>
      <c r="B98" s="344"/>
      <c r="C98" s="347"/>
      <c r="D98" s="344"/>
      <c r="E98" s="128" t="s">
        <v>154</v>
      </c>
      <c r="F98" s="177" t="s">
        <v>356</v>
      </c>
      <c r="G98" s="195">
        <v>46037</v>
      </c>
      <c r="H98" s="195">
        <v>46053</v>
      </c>
      <c r="I98" s="74">
        <f t="shared" si="1"/>
        <v>2.2857142857142856</v>
      </c>
      <c r="J98" s="136">
        <v>0</v>
      </c>
      <c r="K98" s="138" t="s">
        <v>357</v>
      </c>
      <c r="L98" s="350"/>
      <c r="M98" t="s">
        <v>544</v>
      </c>
      <c r="N98" s="143" t="s">
        <v>147</v>
      </c>
      <c r="O98" t="s">
        <v>544</v>
      </c>
      <c r="P98" s="194" t="s">
        <v>545</v>
      </c>
      <c r="Q98" s="130">
        <v>45868</v>
      </c>
      <c r="R98" s="87"/>
      <c r="S98" s="88"/>
      <c r="T98" s="89"/>
      <c r="V98" s="1">
        <f>17+78</f>
        <v>95</v>
      </c>
    </row>
    <row r="99" spans="1:22" ht="77.25" customHeight="1" x14ac:dyDescent="0.2">
      <c r="A99" s="339">
        <v>10</v>
      </c>
      <c r="B99" s="342" t="s">
        <v>359</v>
      </c>
      <c r="C99" s="345" t="s">
        <v>360</v>
      </c>
      <c r="D99" s="342" t="s">
        <v>361</v>
      </c>
      <c r="E99" s="128" t="s">
        <v>145</v>
      </c>
      <c r="F99" s="177" t="s">
        <v>362</v>
      </c>
      <c r="G99" s="73">
        <v>45071</v>
      </c>
      <c r="H99" s="73">
        <v>45467</v>
      </c>
      <c r="I99" s="74">
        <f t="shared" si="1"/>
        <v>56.571428571428569</v>
      </c>
      <c r="J99" s="136">
        <v>1</v>
      </c>
      <c r="K99" s="94" t="s">
        <v>363</v>
      </c>
      <c r="L99" s="356">
        <f>AVERAGE(J99:J102)</f>
        <v>1</v>
      </c>
      <c r="M99" s="224" t="s">
        <v>364</v>
      </c>
      <c r="N99" s="143" t="s">
        <v>147</v>
      </c>
      <c r="O99" s="224" t="s">
        <v>364</v>
      </c>
      <c r="P99" s="176" t="s">
        <v>365</v>
      </c>
      <c r="Q99" s="130">
        <v>45867</v>
      </c>
      <c r="R99" s="81"/>
      <c r="S99" s="82"/>
      <c r="T99" s="83"/>
    </row>
    <row r="100" spans="1:22" ht="72" customHeight="1" x14ac:dyDescent="0.2">
      <c r="A100" s="340"/>
      <c r="B100" s="343"/>
      <c r="C100" s="346"/>
      <c r="D100" s="343"/>
      <c r="E100" s="128" t="s">
        <v>150</v>
      </c>
      <c r="F100" s="177" t="s">
        <v>366</v>
      </c>
      <c r="G100" s="73">
        <v>45468</v>
      </c>
      <c r="H100" s="73">
        <v>45565</v>
      </c>
      <c r="I100" s="74">
        <f t="shared" si="1"/>
        <v>13.857142857142858</v>
      </c>
      <c r="J100" s="136">
        <v>1</v>
      </c>
      <c r="K100" s="94" t="s">
        <v>367</v>
      </c>
      <c r="L100" s="349"/>
      <c r="M100" s="224" t="s">
        <v>364</v>
      </c>
      <c r="N100" s="143" t="s">
        <v>147</v>
      </c>
      <c r="O100" s="224" t="s">
        <v>364</v>
      </c>
      <c r="P100" s="176" t="s">
        <v>365</v>
      </c>
      <c r="Q100" s="130">
        <v>45867</v>
      </c>
      <c r="R100" s="81"/>
      <c r="S100" s="82"/>
      <c r="T100" s="83"/>
    </row>
    <row r="101" spans="1:22" ht="114" customHeight="1" x14ac:dyDescent="0.2">
      <c r="A101" s="340"/>
      <c r="B101" s="343"/>
      <c r="C101" s="346"/>
      <c r="D101" s="343"/>
      <c r="E101" s="128" t="s">
        <v>154</v>
      </c>
      <c r="F101" s="177" t="s">
        <v>368</v>
      </c>
      <c r="G101" s="73">
        <v>45468</v>
      </c>
      <c r="H101" s="73">
        <v>45535</v>
      </c>
      <c r="I101" s="74">
        <f t="shared" si="1"/>
        <v>9.5714285714285712</v>
      </c>
      <c r="J101" s="136">
        <v>1</v>
      </c>
      <c r="K101" s="138" t="s">
        <v>369</v>
      </c>
      <c r="L101" s="349"/>
      <c r="M101" s="224" t="s">
        <v>364</v>
      </c>
      <c r="N101" s="143" t="s">
        <v>147</v>
      </c>
      <c r="O101" s="224" t="s">
        <v>364</v>
      </c>
      <c r="P101" s="176" t="s">
        <v>365</v>
      </c>
      <c r="Q101" s="130">
        <v>45867</v>
      </c>
      <c r="R101" s="87"/>
      <c r="S101" s="88"/>
      <c r="T101" s="89"/>
    </row>
    <row r="102" spans="1:22" ht="63.75" x14ac:dyDescent="0.2">
      <c r="A102" s="341"/>
      <c r="B102" s="344"/>
      <c r="C102" s="347"/>
      <c r="D102" s="344"/>
      <c r="E102" s="128" t="s">
        <v>158</v>
      </c>
      <c r="F102" s="177" t="s">
        <v>370</v>
      </c>
      <c r="G102" s="73">
        <v>45468</v>
      </c>
      <c r="H102" s="73">
        <v>45565</v>
      </c>
      <c r="I102" s="74">
        <f t="shared" si="1"/>
        <v>13.857142857142858</v>
      </c>
      <c r="J102" s="136">
        <v>1</v>
      </c>
      <c r="K102" s="138" t="s">
        <v>371</v>
      </c>
      <c r="L102" s="350"/>
      <c r="M102" s="224" t="s">
        <v>364</v>
      </c>
      <c r="N102" s="143" t="s">
        <v>147</v>
      </c>
      <c r="O102" s="224" t="s">
        <v>364</v>
      </c>
      <c r="P102" s="176" t="s">
        <v>365</v>
      </c>
      <c r="Q102" s="130">
        <v>45867</v>
      </c>
      <c r="R102" s="87"/>
      <c r="S102" s="88"/>
      <c r="T102" s="89"/>
    </row>
    <row r="103" spans="1:22" ht="32.450000000000003" customHeight="1" x14ac:dyDescent="0.2">
      <c r="A103" s="364" t="s">
        <v>372</v>
      </c>
      <c r="B103" s="364"/>
      <c r="C103" s="364"/>
      <c r="D103" s="364"/>
      <c r="E103" s="196" t="s">
        <v>373</v>
      </c>
      <c r="F103" s="197">
        <f>L11</f>
        <v>0.6</v>
      </c>
      <c r="G103" s="198"/>
      <c r="H103" s="198"/>
      <c r="I103" s="199"/>
      <c r="J103" s="199"/>
      <c r="K103" s="200"/>
      <c r="L103" s="200"/>
      <c r="M103" s="200"/>
      <c r="N103" s="201"/>
      <c r="O103" s="6">
        <f t="shared" ref="O103:O111" si="2">+K103</f>
        <v>0</v>
      </c>
      <c r="P103" s="200"/>
      <c r="Q103" s="200"/>
      <c r="R103" s="202"/>
      <c r="S103" s="202"/>
      <c r="T103" s="202"/>
    </row>
    <row r="104" spans="1:22" ht="14.25" x14ac:dyDescent="0.2">
      <c r="A104" s="203"/>
      <c r="B104" s="203"/>
      <c r="C104" s="204"/>
      <c r="D104" s="204"/>
      <c r="E104" s="205" t="s">
        <v>374</v>
      </c>
      <c r="F104" s="206">
        <f>L16</f>
        <v>0.57551724137931037</v>
      </c>
      <c r="G104" s="207"/>
      <c r="H104" s="207"/>
      <c r="I104" s="206"/>
      <c r="J104" s="206"/>
      <c r="K104" s="207"/>
      <c r="L104" s="207"/>
      <c r="M104" s="207"/>
      <c r="N104" s="208"/>
      <c r="O104" s="6">
        <f t="shared" si="2"/>
        <v>0</v>
      </c>
      <c r="P104" s="207"/>
      <c r="Q104" s="207"/>
      <c r="R104" s="209"/>
      <c r="S104" s="209"/>
      <c r="T104" s="209"/>
    </row>
    <row r="105" spans="1:22" ht="14.25" x14ac:dyDescent="0.2">
      <c r="A105" s="203"/>
      <c r="B105" s="203"/>
      <c r="C105" s="204"/>
      <c r="D105" s="204"/>
      <c r="E105" s="205" t="s">
        <v>375</v>
      </c>
      <c r="F105" s="206">
        <f>L45</f>
        <v>0.51572857142857131</v>
      </c>
      <c r="G105" s="207"/>
      <c r="H105" s="207"/>
      <c r="I105" s="206"/>
      <c r="J105" s="206"/>
      <c r="K105" s="207"/>
      <c r="L105" s="207"/>
      <c r="M105" s="207"/>
      <c r="N105" s="208"/>
      <c r="O105" s="6">
        <f t="shared" si="2"/>
        <v>0</v>
      </c>
      <c r="P105" s="207"/>
      <c r="Q105" s="207"/>
      <c r="R105" s="209"/>
      <c r="S105" s="209"/>
      <c r="T105" s="209"/>
    </row>
    <row r="106" spans="1:22" ht="14.25" x14ac:dyDescent="0.2">
      <c r="A106" s="203"/>
      <c r="B106" s="203"/>
      <c r="C106" s="204"/>
      <c r="D106" s="204"/>
      <c r="E106" s="205" t="s">
        <v>376</v>
      </c>
      <c r="F106" s="206">
        <f>L59</f>
        <v>0.88571500000000003</v>
      </c>
      <c r="G106" s="207"/>
      <c r="H106" s="207"/>
      <c r="I106" s="206"/>
      <c r="J106" s="206"/>
      <c r="K106" s="207"/>
      <c r="L106" s="207"/>
      <c r="M106" s="207"/>
      <c r="N106" s="208"/>
      <c r="O106" s="6">
        <f t="shared" si="2"/>
        <v>0</v>
      </c>
      <c r="P106" s="207"/>
      <c r="Q106" s="207"/>
      <c r="R106" s="209"/>
      <c r="S106" s="209"/>
      <c r="T106" s="209"/>
    </row>
    <row r="107" spans="1:22" ht="14.25" x14ac:dyDescent="0.2">
      <c r="A107" s="203"/>
      <c r="B107" s="203"/>
      <c r="C107" s="204"/>
      <c r="D107" s="204"/>
      <c r="E107" s="205" t="s">
        <v>377</v>
      </c>
      <c r="F107" s="206">
        <f>L79</f>
        <v>0.5</v>
      </c>
      <c r="G107" s="207"/>
      <c r="H107" s="207"/>
      <c r="I107" s="206"/>
      <c r="J107" s="206"/>
      <c r="K107" s="207"/>
      <c r="L107" s="207"/>
      <c r="M107" s="207"/>
      <c r="N107" s="208"/>
      <c r="O107" s="6">
        <f t="shared" si="2"/>
        <v>0</v>
      </c>
      <c r="P107" s="207"/>
      <c r="Q107" s="207"/>
      <c r="R107" s="209"/>
      <c r="S107" s="209"/>
      <c r="T107" s="209"/>
    </row>
    <row r="108" spans="1:22" ht="14.25" x14ac:dyDescent="0.2">
      <c r="A108" s="203"/>
      <c r="B108" s="203"/>
      <c r="C108" s="204"/>
      <c r="D108" s="204"/>
      <c r="E108" s="205" t="s">
        <v>378</v>
      </c>
      <c r="F108" s="206">
        <f>L82</f>
        <v>1</v>
      </c>
      <c r="G108" s="207"/>
      <c r="H108" s="207"/>
      <c r="I108" s="206"/>
      <c r="J108" s="206"/>
      <c r="K108" s="207"/>
      <c r="L108" s="207"/>
      <c r="M108" s="207"/>
      <c r="N108" s="208"/>
      <c r="O108" s="6">
        <f t="shared" si="2"/>
        <v>0</v>
      </c>
      <c r="P108" s="207"/>
      <c r="Q108" s="207"/>
      <c r="R108" s="209"/>
      <c r="S108" s="209"/>
      <c r="T108" s="209"/>
    </row>
    <row r="109" spans="1:22" ht="14.25" x14ac:dyDescent="0.2">
      <c r="A109" s="203"/>
      <c r="B109" s="203"/>
      <c r="C109" s="204"/>
      <c r="D109" s="204"/>
      <c r="E109" s="205" t="s">
        <v>379</v>
      </c>
      <c r="F109" s="206">
        <f>L84</f>
        <v>0.40861999999999998</v>
      </c>
      <c r="G109" s="207"/>
      <c r="H109" s="207"/>
      <c r="I109" s="206"/>
      <c r="J109" s="206" t="s">
        <v>380</v>
      </c>
      <c r="K109" s="207"/>
      <c r="L109" s="207"/>
      <c r="M109" s="207"/>
      <c r="N109" s="208"/>
      <c r="O109" s="6">
        <f t="shared" si="2"/>
        <v>0</v>
      </c>
      <c r="P109" s="207"/>
      <c r="Q109" s="207"/>
      <c r="R109" s="209"/>
      <c r="S109" s="209"/>
      <c r="T109" s="209"/>
    </row>
    <row r="110" spans="1:22" ht="14.25" x14ac:dyDescent="0.2">
      <c r="A110" s="203"/>
      <c r="B110" s="203"/>
      <c r="C110" s="204"/>
      <c r="D110" s="204"/>
      <c r="E110" s="205" t="s">
        <v>381</v>
      </c>
      <c r="F110" s="206">
        <f>L89</f>
        <v>0.35394285714285711</v>
      </c>
      <c r="G110" s="207"/>
      <c r="H110" s="207"/>
      <c r="I110" s="206"/>
      <c r="J110" s="206"/>
      <c r="K110" s="207"/>
      <c r="L110" s="207"/>
      <c r="M110" s="207"/>
      <c r="N110" s="208"/>
      <c r="O110" s="6">
        <f t="shared" si="2"/>
        <v>0</v>
      </c>
      <c r="P110" s="207"/>
      <c r="Q110" s="207"/>
      <c r="R110" s="209"/>
      <c r="S110" s="209"/>
      <c r="T110" s="209"/>
    </row>
    <row r="111" spans="1:22" ht="14.25" x14ac:dyDescent="0.2">
      <c r="A111" s="203"/>
      <c r="B111" s="203"/>
      <c r="C111" s="204"/>
      <c r="D111" s="204"/>
      <c r="E111" s="205" t="s">
        <v>382</v>
      </c>
      <c r="F111" s="206">
        <f>L96</f>
        <v>6.6666666666666666E-2</v>
      </c>
      <c r="G111" s="207"/>
      <c r="H111" s="207"/>
      <c r="I111" s="206"/>
      <c r="J111" s="206"/>
      <c r="K111" s="207"/>
      <c r="L111" s="207"/>
      <c r="M111" s="207"/>
      <c r="N111" s="208"/>
      <c r="O111" s="6">
        <f t="shared" si="2"/>
        <v>0</v>
      </c>
      <c r="P111" s="207"/>
      <c r="Q111" s="207"/>
      <c r="R111" s="209"/>
      <c r="S111" s="209"/>
      <c r="T111" s="209"/>
    </row>
    <row r="112" spans="1:22" ht="14.25" x14ac:dyDescent="0.2">
      <c r="A112" s="203"/>
      <c r="B112" s="203"/>
      <c r="C112" s="204"/>
      <c r="D112" s="204"/>
      <c r="E112" s="205" t="s">
        <v>383</v>
      </c>
      <c r="F112" s="206">
        <f>L99</f>
        <v>1</v>
      </c>
      <c r="G112" s="207"/>
      <c r="H112" s="207"/>
      <c r="I112" s="206"/>
      <c r="J112" s="206"/>
      <c r="K112" s="207"/>
      <c r="L112" s="207"/>
      <c r="M112" s="207"/>
      <c r="N112" s="208"/>
      <c r="O112" s="6"/>
      <c r="P112" s="207"/>
      <c r="Q112" s="207"/>
      <c r="R112" s="209"/>
      <c r="S112" s="209"/>
      <c r="T112" s="209"/>
    </row>
    <row r="113" spans="1:20" ht="24.75" customHeight="1" x14ac:dyDescent="0.2">
      <c r="A113" s="365" t="s">
        <v>384</v>
      </c>
      <c r="B113" s="365"/>
      <c r="C113" s="365"/>
      <c r="D113" s="365"/>
      <c r="E113" s="210"/>
      <c r="F113" s="211"/>
      <c r="G113" s="207"/>
      <c r="H113" s="207"/>
      <c r="I113" s="208"/>
      <c r="J113" s="212"/>
      <c r="K113" s="207"/>
      <c r="L113" s="207"/>
      <c r="M113" s="213"/>
      <c r="N113" s="208"/>
      <c r="O113" s="6"/>
      <c r="P113" s="213"/>
      <c r="Q113" s="208"/>
      <c r="R113" s="209"/>
      <c r="S113" s="209"/>
      <c r="T113" s="209"/>
    </row>
    <row r="114" spans="1:20" ht="76.5" customHeight="1" x14ac:dyDescent="0.2">
      <c r="A114" s="365"/>
      <c r="B114" s="365"/>
      <c r="C114" s="365"/>
      <c r="D114" s="365"/>
      <c r="E114" s="214">
        <f>AVERAGE(F103:F112)</f>
        <v>0.59061903366174051</v>
      </c>
      <c r="F114" s="210" t="s">
        <v>385</v>
      </c>
      <c r="G114" s="215"/>
      <c r="H114" s="207"/>
      <c r="I114" s="208"/>
      <c r="J114" s="216"/>
      <c r="K114" s="207"/>
      <c r="L114" s="207"/>
      <c r="M114" s="217"/>
      <c r="N114" s="208"/>
      <c r="O114" s="6"/>
      <c r="Q114" s="208"/>
      <c r="R114" s="209"/>
      <c r="S114" s="209"/>
      <c r="T114" s="209"/>
    </row>
    <row r="115" spans="1:20" ht="14.45" customHeight="1" x14ac:dyDescent="0.25">
      <c r="M115" s="233"/>
      <c r="O115" s="6"/>
      <c r="P115" s="213"/>
    </row>
    <row r="116" spans="1:20" ht="14.45" customHeight="1" x14ac:dyDescent="0.25">
      <c r="M116" s="233"/>
      <c r="O116" s="6"/>
    </row>
    <row r="117" spans="1:20" ht="14.45" customHeight="1" x14ac:dyDescent="0.25">
      <c r="E117" s="219"/>
      <c r="M117" s="233"/>
      <c r="O117" s="6"/>
    </row>
    <row r="118" spans="1:20" ht="14.45" customHeight="1" x14ac:dyDescent="0.25">
      <c r="M118" s="221"/>
      <c r="O118" s="6"/>
    </row>
    <row r="119" spans="1:20" ht="14.45" customHeight="1" x14ac:dyDescent="0.25">
      <c r="E119" s="205"/>
      <c r="F119" s="220"/>
      <c r="M119" s="221"/>
      <c r="O119" s="6"/>
    </row>
    <row r="120" spans="1:20" ht="14.45" customHeight="1" x14ac:dyDescent="0.25">
      <c r="E120" s="205"/>
      <c r="F120" s="220"/>
      <c r="M120" s="221"/>
      <c r="O120" s="6"/>
    </row>
    <row r="121" spans="1:20" ht="14.45" customHeight="1" x14ac:dyDescent="0.25">
      <c r="E121" s="205"/>
      <c r="F121" s="220"/>
      <c r="M121" s="221"/>
      <c r="O121" s="6"/>
    </row>
    <row r="122" spans="1:20" ht="14.45" customHeight="1" x14ac:dyDescent="0.25">
      <c r="E122" s="205"/>
      <c r="F122" s="220"/>
      <c r="M122" s="221"/>
      <c r="O122" s="6"/>
    </row>
    <row r="123" spans="1:20" ht="14.45" customHeight="1" x14ac:dyDescent="0.25">
      <c r="E123" s="205"/>
      <c r="F123" s="220"/>
      <c r="M123" s="221"/>
      <c r="O123" s="6"/>
    </row>
    <row r="124" spans="1:20" ht="14.45" customHeight="1" x14ac:dyDescent="0.25">
      <c r="E124" s="205"/>
      <c r="F124" s="220"/>
      <c r="M124" s="221"/>
      <c r="O124" s="6"/>
    </row>
    <row r="125" spans="1:20" ht="14.45" customHeight="1" x14ac:dyDescent="0.25">
      <c r="E125" s="205"/>
      <c r="F125" s="220"/>
      <c r="M125" s="221"/>
      <c r="O125" s="6"/>
    </row>
    <row r="126" spans="1:20" ht="14.45" customHeight="1" x14ac:dyDescent="0.25">
      <c r="E126" s="205"/>
      <c r="F126" s="220"/>
      <c r="M126" s="221"/>
      <c r="O126" s="6"/>
    </row>
    <row r="127" spans="1:20" ht="14.45" customHeight="1" x14ac:dyDescent="0.25">
      <c r="E127" s="205"/>
      <c r="F127" s="220"/>
      <c r="M127" s="221"/>
      <c r="O127" s="6"/>
    </row>
    <row r="128" spans="1:20" ht="14.45" customHeight="1" x14ac:dyDescent="0.25">
      <c r="E128" s="205"/>
      <c r="F128" s="220"/>
      <c r="M128" s="221"/>
      <c r="O128" s="6"/>
    </row>
    <row r="129" spans="13:13" x14ac:dyDescent="0.25">
      <c r="M129" s="221"/>
    </row>
    <row r="130" spans="13:13" x14ac:dyDescent="0.25">
      <c r="M130" s="221"/>
    </row>
    <row r="131" spans="13:13" x14ac:dyDescent="0.25">
      <c r="M131" s="221"/>
    </row>
    <row r="132" spans="13:13" x14ac:dyDescent="0.25">
      <c r="M132" s="221"/>
    </row>
    <row r="133" spans="13:13" x14ac:dyDescent="0.25">
      <c r="M133" s="221"/>
    </row>
    <row r="134" spans="13:13" x14ac:dyDescent="0.25">
      <c r="M134" s="221"/>
    </row>
    <row r="135" spans="13:13" x14ac:dyDescent="0.25">
      <c r="M135" s="221"/>
    </row>
    <row r="136" spans="13:13" x14ac:dyDescent="0.25">
      <c r="M136" s="221"/>
    </row>
  </sheetData>
  <autoFilter ref="A10:AF114" xr:uid="{14119731-4171-41A8-BA71-1D3A87D856A3}"/>
  <mergeCells count="53">
    <mergeCell ref="Q8:Q10"/>
    <mergeCell ref="A103:D103"/>
    <mergeCell ref="A113:D114"/>
    <mergeCell ref="A96:A98"/>
    <mergeCell ref="B96:B98"/>
    <mergeCell ref="C96:C98"/>
    <mergeCell ref="D96:D98"/>
    <mergeCell ref="L96:L98"/>
    <mergeCell ref="A99:A102"/>
    <mergeCell ref="B99:B102"/>
    <mergeCell ref="C99:C102"/>
    <mergeCell ref="D99:D102"/>
    <mergeCell ref="L99:L102"/>
    <mergeCell ref="A84:A88"/>
    <mergeCell ref="B84:B88"/>
    <mergeCell ref="C84:C88"/>
    <mergeCell ref="D84:D88"/>
    <mergeCell ref="L84:L88"/>
    <mergeCell ref="A89:A95"/>
    <mergeCell ref="B89:B95"/>
    <mergeCell ref="C89:C95"/>
    <mergeCell ref="D89:D95"/>
    <mergeCell ref="L89:L95"/>
    <mergeCell ref="A79:A81"/>
    <mergeCell ref="B79:B81"/>
    <mergeCell ref="C79:C81"/>
    <mergeCell ref="D79:D81"/>
    <mergeCell ref="L79:L81"/>
    <mergeCell ref="A82:A83"/>
    <mergeCell ref="B82:B83"/>
    <mergeCell ref="C82:C83"/>
    <mergeCell ref="D82:D83"/>
    <mergeCell ref="L82:L83"/>
    <mergeCell ref="A45:A58"/>
    <mergeCell ref="B45:B58"/>
    <mergeCell ref="C45:C58"/>
    <mergeCell ref="D45:D58"/>
    <mergeCell ref="L45:L58"/>
    <mergeCell ref="A59:A78"/>
    <mergeCell ref="B59:B78"/>
    <mergeCell ref="C59:C78"/>
    <mergeCell ref="D59:D78"/>
    <mergeCell ref="L59:L78"/>
    <mergeCell ref="A11:A15"/>
    <mergeCell ref="B11:B15"/>
    <mergeCell ref="C11:C15"/>
    <mergeCell ref="D11:D15"/>
    <mergeCell ref="L11:L15"/>
    <mergeCell ref="A16:A44"/>
    <mergeCell ref="B16:B44"/>
    <mergeCell ref="C16:C44"/>
    <mergeCell ref="D16:D44"/>
    <mergeCell ref="L16:L44"/>
  </mergeCells>
  <conditionalFormatting sqref="L11 L16 L45 L59 L79 L82 L84 L89 L96 L99">
    <cfRule type="cellIs" dxfId="3" priority="1" operator="greaterThan">
      <formula>1</formula>
    </cfRule>
  </conditionalFormatting>
  <conditionalFormatting sqref="L45 L59">
    <cfRule type="cellIs" dxfId="2" priority="2" operator="greaterThan">
      <formula>100</formula>
    </cfRule>
  </conditionalFormatting>
  <dataValidations count="3">
    <dataValidation allowBlank="1" showInputMessage="1" showErrorMessage="1" promptTitle="Validación" prompt="El porcentaje no debe exceder el 100%" sqref="L11 L16 L45 L59 L82 L79 L84 L89 L96 L99" xr:uid="{EB6C7E53-7E2E-4108-9643-A2181F303A71}"/>
    <dataValidation type="date" operator="greaterThanOrEqual" allowBlank="1" showInputMessage="1" showErrorMessage="1" sqref="E103:E107 E119:E123" xr:uid="{5021F668-7D4F-4266-8714-A36693C2CA0A}">
      <formula1>41426</formula1>
    </dataValidation>
    <dataValidation operator="greaterThanOrEqual" allowBlank="1" showInputMessage="1" showErrorMessage="1" sqref="E11:E102" xr:uid="{91933D36-32F4-4AC9-AB27-B3F2AABEAC3F}"/>
  </dataValidations>
  <pageMargins left="0.70866141732283472" right="0.70866141732283472" top="0.74803149606299213" bottom="0.74803149606299213" header="0.31496062992125984" footer="0.31496062992125984"/>
  <pageSetup paperSize="5" scale="53"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34CF4-E336-40A3-96BB-952F07971C17}">
  <dimension ref="A1:AF137"/>
  <sheetViews>
    <sheetView showGridLines="0" tabSelected="1" topLeftCell="A63" zoomScale="70" zoomScaleNormal="70" zoomScalePageLayoutView="55" workbookViewId="0">
      <selection activeCell="F65" sqref="F65"/>
    </sheetView>
  </sheetViews>
  <sheetFormatPr baseColWidth="10" defaultColWidth="11.42578125" defaultRowHeight="15" x14ac:dyDescent="0.25"/>
  <cols>
    <col min="1" max="1" width="11.42578125" style="1"/>
    <col min="2" max="2" width="33.28515625" style="1" customWidth="1"/>
    <col min="3" max="3" width="11.85546875" style="1" customWidth="1"/>
    <col min="4" max="4" width="32.7109375" style="1" customWidth="1"/>
    <col min="5" max="5" width="11.42578125" style="1"/>
    <col min="6" max="6" width="32.42578125" style="1" customWidth="1"/>
    <col min="7" max="7" width="13.85546875" hidden="1" customWidth="1"/>
    <col min="8" max="8" width="15.85546875" hidden="1" customWidth="1"/>
    <col min="9" max="9" width="11.42578125" style="2" customWidth="1"/>
    <col min="10" max="10" width="15.7109375" style="3" customWidth="1"/>
    <col min="11" max="11" width="27.28515625" style="4" customWidth="1"/>
    <col min="12" max="12" width="16.85546875" customWidth="1"/>
    <col min="13" max="13" width="159" style="302" customWidth="1"/>
    <col min="14" max="14" width="36.28515625" style="2" customWidth="1"/>
    <col min="15" max="15" width="139.7109375" style="221" customWidth="1"/>
    <col min="16" max="16" width="148.7109375" style="6" customWidth="1"/>
    <col min="17" max="17" width="17.140625" style="7" customWidth="1"/>
    <col min="18" max="18" width="26.7109375" style="1" customWidth="1"/>
    <col min="19" max="19" width="13.28515625" style="1" customWidth="1"/>
    <col min="20" max="20" width="20.140625" style="1" customWidth="1"/>
    <col min="21" max="16384" width="11.42578125" style="1"/>
  </cols>
  <sheetData>
    <row r="1" spans="1:20" ht="14.45" customHeight="1" x14ac:dyDescent="0.25">
      <c r="O1" s="5"/>
    </row>
    <row r="2" spans="1:20" ht="14.45" customHeight="1" x14ac:dyDescent="0.25">
      <c r="O2" s="5"/>
    </row>
    <row r="3" spans="1:20" ht="13.9" customHeight="1" x14ac:dyDescent="0.25">
      <c r="A3" s="8" t="s">
        <v>1</v>
      </c>
      <c r="B3" s="9"/>
      <c r="C3" s="10" t="s">
        <v>2</v>
      </c>
      <c r="D3" s="11"/>
      <c r="E3" s="11"/>
      <c r="F3" s="11"/>
      <c r="G3" s="11"/>
      <c r="H3" s="11"/>
      <c r="I3" s="12"/>
      <c r="J3" s="13" t="s">
        <v>3</v>
      </c>
      <c r="K3" s="10" t="s">
        <v>4</v>
      </c>
      <c r="L3" s="11"/>
      <c r="M3" s="303"/>
      <c r="N3" s="14"/>
      <c r="O3" s="5"/>
      <c r="P3" s="15"/>
      <c r="Q3" s="14"/>
      <c r="R3" s="11"/>
      <c r="S3" s="11"/>
      <c r="T3" s="12"/>
    </row>
    <row r="4" spans="1:20" ht="13.9" customHeight="1" x14ac:dyDescent="0.2">
      <c r="A4" s="16" t="s">
        <v>5</v>
      </c>
      <c r="B4" s="16"/>
      <c r="C4" s="10" t="s">
        <v>6</v>
      </c>
      <c r="D4" s="11"/>
      <c r="E4" s="11"/>
      <c r="F4" s="11"/>
      <c r="G4" s="11"/>
      <c r="H4" s="11"/>
      <c r="I4" s="12"/>
      <c r="J4" s="10" t="s">
        <v>7</v>
      </c>
      <c r="K4" s="12"/>
      <c r="L4" s="17"/>
      <c r="M4" s="304"/>
      <c r="N4" s="18"/>
      <c r="O4" s="5"/>
      <c r="P4" s="19"/>
      <c r="Q4" s="20"/>
      <c r="R4" s="18"/>
      <c r="S4" s="18"/>
      <c r="T4" s="21"/>
    </row>
    <row r="5" spans="1:20" ht="13.9" customHeight="1" x14ac:dyDescent="0.2">
      <c r="A5" s="16" t="s">
        <v>8</v>
      </c>
      <c r="B5" s="16"/>
      <c r="C5" s="22" t="s">
        <v>9</v>
      </c>
      <c r="D5" s="23"/>
      <c r="E5" s="23"/>
      <c r="F5" s="23"/>
      <c r="G5" s="23"/>
      <c r="H5" s="23"/>
      <c r="I5" s="24"/>
      <c r="J5" s="22" t="s">
        <v>10</v>
      </c>
      <c r="K5" s="24"/>
      <c r="L5" s="25"/>
      <c r="M5" s="305"/>
      <c r="N5" s="26"/>
      <c r="O5" s="5"/>
      <c r="P5" s="19"/>
      <c r="Q5" s="20"/>
      <c r="R5" s="26"/>
      <c r="S5" s="26"/>
      <c r="T5" s="27"/>
    </row>
    <row r="6" spans="1:20" ht="13.9" customHeight="1" x14ac:dyDescent="0.2">
      <c r="A6" s="16" t="s">
        <v>11</v>
      </c>
      <c r="B6" s="16"/>
      <c r="C6" s="22" t="s">
        <v>12</v>
      </c>
      <c r="D6" s="23"/>
      <c r="E6" s="23"/>
      <c r="F6" s="23"/>
      <c r="G6" s="23"/>
      <c r="H6" s="23"/>
      <c r="I6" s="28"/>
      <c r="J6" s="29"/>
      <c r="K6" s="30"/>
      <c r="L6" s="31"/>
      <c r="M6" s="306"/>
      <c r="N6" s="32"/>
      <c r="O6" s="5"/>
      <c r="P6" s="33"/>
      <c r="Q6" s="32"/>
      <c r="R6" s="31"/>
      <c r="S6" s="31"/>
      <c r="T6" s="34"/>
    </row>
    <row r="7" spans="1:20" ht="26.25" customHeight="1" thickBot="1" x14ac:dyDescent="0.25">
      <c r="A7" s="35" t="s">
        <v>13</v>
      </c>
      <c r="B7" s="35"/>
      <c r="C7" s="22" t="s">
        <v>14</v>
      </c>
      <c r="D7" s="23"/>
      <c r="E7" s="23"/>
      <c r="F7" s="23"/>
      <c r="G7" s="23"/>
      <c r="H7" s="23"/>
      <c r="I7" s="23"/>
      <c r="J7" s="23"/>
      <c r="K7" s="23"/>
      <c r="L7" s="23"/>
      <c r="M7" s="307"/>
      <c r="N7" s="23"/>
      <c r="O7" s="5"/>
      <c r="P7" s="36"/>
      <c r="Q7" s="28"/>
      <c r="R7" s="23"/>
      <c r="S7" s="23"/>
      <c r="T7" s="24"/>
    </row>
    <row r="8" spans="1:20" ht="32.25" customHeight="1" thickBot="1" x14ac:dyDescent="0.25">
      <c r="A8" s="37"/>
      <c r="B8" s="38"/>
      <c r="C8" s="38"/>
      <c r="D8" s="38"/>
      <c r="E8" s="38"/>
      <c r="F8" s="39"/>
      <c r="G8" s="40"/>
      <c r="H8" s="40"/>
      <c r="I8" s="37"/>
      <c r="J8" s="38"/>
      <c r="K8" s="38"/>
      <c r="L8" s="38"/>
      <c r="M8" s="308"/>
      <c r="N8" s="38"/>
      <c r="O8" s="232"/>
      <c r="P8" s="283" t="s">
        <v>15</v>
      </c>
      <c r="Q8" s="370" t="s">
        <v>32</v>
      </c>
      <c r="R8" s="288" t="s">
        <v>16</v>
      </c>
      <c r="S8" s="45"/>
      <c r="T8" s="46"/>
    </row>
    <row r="9" spans="1:20" ht="34.15" customHeight="1" x14ac:dyDescent="0.2">
      <c r="A9" s="47" t="s">
        <v>17</v>
      </c>
      <c r="B9" s="48" t="s">
        <v>18</v>
      </c>
      <c r="C9" s="48" t="s">
        <v>19</v>
      </c>
      <c r="D9" s="48" t="s">
        <v>20</v>
      </c>
      <c r="E9" s="48" t="s">
        <v>21</v>
      </c>
      <c r="F9" s="48" t="s">
        <v>22</v>
      </c>
      <c r="G9" s="49" t="s">
        <v>23</v>
      </c>
      <c r="H9" s="49"/>
      <c r="I9" s="48" t="s">
        <v>24</v>
      </c>
      <c r="J9" s="50" t="s">
        <v>25</v>
      </c>
      <c r="K9" s="51" t="s">
        <v>26</v>
      </c>
      <c r="L9" s="48" t="s">
        <v>27</v>
      </c>
      <c r="M9" s="309" t="s">
        <v>28</v>
      </c>
      <c r="N9" s="48" t="s">
        <v>29</v>
      </c>
      <c r="O9" s="52" t="s">
        <v>30</v>
      </c>
      <c r="P9" s="284" t="s">
        <v>31</v>
      </c>
      <c r="Q9" s="371"/>
      <c r="R9" s="289" t="s">
        <v>33</v>
      </c>
      <c r="S9" s="298" t="s">
        <v>34</v>
      </c>
      <c r="T9" s="299" t="s">
        <v>35</v>
      </c>
    </row>
    <row r="10" spans="1:20" ht="32.25" customHeight="1" thickBot="1" x14ac:dyDescent="0.25">
      <c r="A10" s="58"/>
      <c r="B10" s="59"/>
      <c r="C10" s="59"/>
      <c r="D10" s="59"/>
      <c r="E10" s="59"/>
      <c r="F10" s="49" t="s">
        <v>22</v>
      </c>
      <c r="G10" s="60" t="s">
        <v>36</v>
      </c>
      <c r="H10" s="60" t="s">
        <v>37</v>
      </c>
      <c r="I10" s="61"/>
      <c r="J10" s="62"/>
      <c r="K10" s="63"/>
      <c r="L10" s="61"/>
      <c r="M10" s="310" t="s">
        <v>28</v>
      </c>
      <c r="N10" s="49" t="s">
        <v>29</v>
      </c>
      <c r="O10" s="65"/>
      <c r="P10" s="285"/>
      <c r="Q10" s="372"/>
      <c r="R10" s="290"/>
      <c r="S10" s="69"/>
      <c r="T10" s="70"/>
    </row>
    <row r="11" spans="1:20" customFormat="1" ht="220.15" customHeight="1" x14ac:dyDescent="0.25">
      <c r="A11" s="351">
        <v>1</v>
      </c>
      <c r="B11" s="352" t="s">
        <v>38</v>
      </c>
      <c r="C11" s="386" t="s">
        <v>39</v>
      </c>
      <c r="D11" s="352" t="s">
        <v>40</v>
      </c>
      <c r="E11" s="71" t="s">
        <v>41</v>
      </c>
      <c r="F11" s="72" t="s">
        <v>42</v>
      </c>
      <c r="G11" s="73">
        <v>45078</v>
      </c>
      <c r="H11" s="73">
        <v>45289</v>
      </c>
      <c r="I11" s="74">
        <f>(H11-G11)/7</f>
        <v>30.142857142857142</v>
      </c>
      <c r="J11" s="75">
        <v>0</v>
      </c>
      <c r="K11" s="76" t="s">
        <v>43</v>
      </c>
      <c r="L11" s="354">
        <f>AVERAGE(J11:J15)</f>
        <v>0.6</v>
      </c>
      <c r="M11" s="5" t="s">
        <v>546</v>
      </c>
      <c r="N11" s="78" t="s">
        <v>45</v>
      </c>
      <c r="O11" s="90" t="s">
        <v>387</v>
      </c>
      <c r="P11" s="326" t="s">
        <v>547</v>
      </c>
      <c r="Q11" s="282">
        <v>45937</v>
      </c>
      <c r="R11" s="260"/>
      <c r="S11" s="82"/>
      <c r="T11" s="83"/>
    </row>
    <row r="12" spans="1:20" customFormat="1" ht="179.25" customHeight="1" x14ac:dyDescent="0.25">
      <c r="A12" s="340"/>
      <c r="B12" s="343"/>
      <c r="C12" s="383"/>
      <c r="D12" s="343"/>
      <c r="E12" s="71" t="s">
        <v>48</v>
      </c>
      <c r="F12" s="72" t="s">
        <v>49</v>
      </c>
      <c r="G12" s="73">
        <v>45078</v>
      </c>
      <c r="H12" s="73">
        <v>45289</v>
      </c>
      <c r="I12" s="74">
        <f t="shared" ref="I12:I75" si="0">(H12-G12)/7</f>
        <v>30.142857142857142</v>
      </c>
      <c r="J12" s="84">
        <v>0</v>
      </c>
      <c r="K12" s="85" t="s">
        <v>50</v>
      </c>
      <c r="L12" s="354"/>
      <c r="M12" s="5" t="s">
        <v>548</v>
      </c>
      <c r="N12" s="222" t="s">
        <v>45</v>
      </c>
      <c r="O12" s="90" t="s">
        <v>387</v>
      </c>
      <c r="P12" s="326" t="s">
        <v>547</v>
      </c>
      <c r="Q12" s="282">
        <v>45937</v>
      </c>
      <c r="R12" s="261"/>
      <c r="S12" s="88"/>
      <c r="T12" s="89"/>
    </row>
    <row r="13" spans="1:20" customFormat="1" ht="59.45" customHeight="1" x14ac:dyDescent="0.25">
      <c r="A13" s="340"/>
      <c r="B13" s="343"/>
      <c r="C13" s="383"/>
      <c r="D13" s="343"/>
      <c r="E13" s="71" t="s">
        <v>54</v>
      </c>
      <c r="F13" s="72" t="s">
        <v>55</v>
      </c>
      <c r="G13" s="80">
        <v>45139</v>
      </c>
      <c r="H13" s="80">
        <v>45289</v>
      </c>
      <c r="I13" s="74">
        <f t="shared" si="0"/>
        <v>21.428571428571427</v>
      </c>
      <c r="J13" s="84">
        <v>1</v>
      </c>
      <c r="K13" s="85" t="s">
        <v>56</v>
      </c>
      <c r="L13" s="354"/>
      <c r="M13" s="90" t="s">
        <v>57</v>
      </c>
      <c r="N13" s="78" t="s">
        <v>45</v>
      </c>
      <c r="O13" s="5" t="s">
        <v>57</v>
      </c>
      <c r="P13" s="327" t="s">
        <v>57</v>
      </c>
      <c r="Q13" s="282">
        <v>45937</v>
      </c>
      <c r="R13" s="261"/>
      <c r="S13" s="88"/>
      <c r="T13" s="89"/>
    </row>
    <row r="14" spans="1:20" customFormat="1" ht="94.15" customHeight="1" x14ac:dyDescent="0.25">
      <c r="A14" s="340"/>
      <c r="B14" s="343"/>
      <c r="C14" s="383"/>
      <c r="D14" s="343"/>
      <c r="E14" s="71" t="s">
        <v>58</v>
      </c>
      <c r="F14" s="72" t="s">
        <v>59</v>
      </c>
      <c r="G14" s="80">
        <v>45090</v>
      </c>
      <c r="H14" s="80">
        <v>45107</v>
      </c>
      <c r="I14" s="74">
        <f t="shared" si="0"/>
        <v>2.4285714285714284</v>
      </c>
      <c r="J14" s="84">
        <v>1</v>
      </c>
      <c r="K14" s="85" t="s">
        <v>60</v>
      </c>
      <c r="L14" s="354"/>
      <c r="M14" s="90" t="s">
        <v>57</v>
      </c>
      <c r="N14" s="78" t="s">
        <v>45</v>
      </c>
      <c r="O14" s="5" t="s">
        <v>57</v>
      </c>
      <c r="P14" s="327" t="s">
        <v>57</v>
      </c>
      <c r="Q14" s="282">
        <v>45937</v>
      </c>
      <c r="R14" s="261"/>
      <c r="S14" s="88"/>
      <c r="T14" s="89"/>
    </row>
    <row r="15" spans="1:20" customFormat="1" ht="88.9" customHeight="1" x14ac:dyDescent="0.25">
      <c r="A15" s="341"/>
      <c r="B15" s="344"/>
      <c r="C15" s="384"/>
      <c r="D15" s="344"/>
      <c r="E15" s="71" t="s">
        <v>61</v>
      </c>
      <c r="F15" s="72" t="s">
        <v>62</v>
      </c>
      <c r="G15" s="73">
        <v>45108</v>
      </c>
      <c r="H15" s="73">
        <v>46142</v>
      </c>
      <c r="I15" s="74">
        <f t="shared" si="0"/>
        <v>147.71428571428572</v>
      </c>
      <c r="J15" s="84">
        <v>1</v>
      </c>
      <c r="K15" s="85" t="s">
        <v>63</v>
      </c>
      <c r="L15" s="355"/>
      <c r="M15" s="90" t="s">
        <v>57</v>
      </c>
      <c r="N15" s="78" t="s">
        <v>45</v>
      </c>
      <c r="O15" s="5" t="s">
        <v>57</v>
      </c>
      <c r="P15" s="327" t="s">
        <v>57</v>
      </c>
      <c r="Q15" s="282">
        <v>45937</v>
      </c>
      <c r="R15" s="261"/>
      <c r="S15" s="88"/>
      <c r="T15" s="89"/>
    </row>
    <row r="16" spans="1:20" customFormat="1" ht="396.75" customHeight="1" x14ac:dyDescent="0.25">
      <c r="A16" s="321"/>
      <c r="B16" s="320"/>
      <c r="C16" s="319"/>
      <c r="D16" s="320"/>
      <c r="E16" s="71" t="s">
        <v>48</v>
      </c>
      <c r="F16" s="236" t="s">
        <v>72</v>
      </c>
      <c r="G16" s="73">
        <v>45078</v>
      </c>
      <c r="H16" s="73">
        <v>46142</v>
      </c>
      <c r="I16" s="74">
        <f t="shared" si="0"/>
        <v>152</v>
      </c>
      <c r="J16" s="93">
        <v>0.18410000000000001</v>
      </c>
      <c r="K16" s="235" t="s">
        <v>73</v>
      </c>
      <c r="L16" s="373">
        <v>7.3599999999999999E-2</v>
      </c>
      <c r="M16" s="5" t="s">
        <v>641</v>
      </c>
      <c r="N16" s="78" t="s">
        <v>45</v>
      </c>
      <c r="O16" s="90" t="s">
        <v>637</v>
      </c>
      <c r="P16" s="323" t="s">
        <v>638</v>
      </c>
      <c r="Q16" s="282">
        <v>45955</v>
      </c>
      <c r="R16" s="292"/>
      <c r="S16" s="82"/>
      <c r="T16" s="83"/>
    </row>
    <row r="17" spans="1:20" customFormat="1" ht="167.25" customHeight="1" x14ac:dyDescent="0.25">
      <c r="A17" s="321"/>
      <c r="B17" s="320"/>
      <c r="C17" s="319"/>
      <c r="D17" s="320"/>
      <c r="E17" s="101" t="s">
        <v>92</v>
      </c>
      <c r="F17" s="92" t="s">
        <v>72</v>
      </c>
      <c r="G17" s="73">
        <v>45078</v>
      </c>
      <c r="H17" s="73">
        <v>46142</v>
      </c>
      <c r="I17" s="74">
        <f t="shared" ref="I17:I23" si="1">(H17-G17)/7</f>
        <v>152</v>
      </c>
      <c r="J17" s="93">
        <v>1</v>
      </c>
      <c r="K17" s="94" t="s">
        <v>73</v>
      </c>
      <c r="L17" s="374"/>
      <c r="M17" s="244" t="s">
        <v>556</v>
      </c>
      <c r="N17" s="78" t="s">
        <v>89</v>
      </c>
      <c r="O17" s="244" t="s">
        <v>556</v>
      </c>
      <c r="P17" s="300" t="s">
        <v>556</v>
      </c>
      <c r="Q17" s="126">
        <v>45950</v>
      </c>
      <c r="R17" s="260"/>
      <c r="S17" s="82"/>
      <c r="T17" s="83"/>
    </row>
    <row r="18" spans="1:20" customFormat="1" ht="405.6" customHeight="1" thickBot="1" x14ac:dyDescent="0.3">
      <c r="A18" s="321"/>
      <c r="B18" s="320"/>
      <c r="C18" s="319"/>
      <c r="D18" s="320"/>
      <c r="E18" s="103" t="s">
        <v>106</v>
      </c>
      <c r="F18" s="92" t="s">
        <v>72</v>
      </c>
      <c r="G18" s="73">
        <v>45078</v>
      </c>
      <c r="H18" s="73">
        <v>46142</v>
      </c>
      <c r="I18" s="74">
        <f t="shared" si="1"/>
        <v>152</v>
      </c>
      <c r="J18" s="93">
        <v>0.47960000000000003</v>
      </c>
      <c r="K18" s="94" t="s">
        <v>73</v>
      </c>
      <c r="L18" s="374"/>
      <c r="M18" s="330" t="s">
        <v>677</v>
      </c>
      <c r="N18" s="106" t="s">
        <v>103</v>
      </c>
      <c r="O18" s="330" t="s">
        <v>640</v>
      </c>
      <c r="P18" s="300" t="s">
        <v>639</v>
      </c>
      <c r="Q18" s="80">
        <v>45965</v>
      </c>
      <c r="R18" s="109"/>
      <c r="S18" s="82"/>
      <c r="T18" s="83"/>
    </row>
    <row r="19" spans="1:20" customFormat="1" ht="409.15" customHeight="1" x14ac:dyDescent="0.25">
      <c r="A19" s="321"/>
      <c r="B19" s="320"/>
      <c r="C19" s="319"/>
      <c r="D19" s="320"/>
      <c r="E19" s="113" t="s">
        <v>123</v>
      </c>
      <c r="F19" s="92" t="s">
        <v>72</v>
      </c>
      <c r="G19" s="73">
        <v>45108</v>
      </c>
      <c r="H19" s="73">
        <v>46142</v>
      </c>
      <c r="I19" s="74">
        <f t="shared" si="1"/>
        <v>147.71428571428572</v>
      </c>
      <c r="J19" s="93">
        <v>0.438</v>
      </c>
      <c r="K19" s="94" t="s">
        <v>73</v>
      </c>
      <c r="L19" s="374"/>
      <c r="M19" s="99" t="s">
        <v>644</v>
      </c>
      <c r="N19" s="78" t="s">
        <v>120</v>
      </c>
      <c r="O19" s="99" t="s">
        <v>669</v>
      </c>
      <c r="P19" s="118" t="s">
        <v>613</v>
      </c>
      <c r="Q19" s="115">
        <v>45979</v>
      </c>
      <c r="R19" s="116"/>
      <c r="S19" s="82"/>
      <c r="T19" s="83"/>
    </row>
    <row r="20" spans="1:20" customFormat="1" ht="52.9" customHeight="1" x14ac:dyDescent="0.25">
      <c r="A20" s="321"/>
      <c r="B20" s="320"/>
      <c r="C20" s="319"/>
      <c r="D20" s="320"/>
      <c r="E20" s="125" t="s">
        <v>138</v>
      </c>
      <c r="F20" s="92" t="s">
        <v>72</v>
      </c>
      <c r="G20" s="73">
        <v>45078</v>
      </c>
      <c r="H20" s="73">
        <v>45351</v>
      </c>
      <c r="I20" s="74">
        <f t="shared" si="1"/>
        <v>39</v>
      </c>
      <c r="J20" s="93">
        <v>1</v>
      </c>
      <c r="K20" s="94" t="s">
        <v>73</v>
      </c>
      <c r="L20" s="374"/>
      <c r="M20" s="90" t="s">
        <v>139</v>
      </c>
      <c r="N20" s="78" t="s">
        <v>137</v>
      </c>
      <c r="O20" s="90" t="s">
        <v>136</v>
      </c>
      <c r="P20" s="154" t="s">
        <v>136</v>
      </c>
      <c r="Q20" s="126">
        <v>45950</v>
      </c>
      <c r="R20" s="81"/>
      <c r="S20" s="82"/>
      <c r="T20" s="83"/>
    </row>
    <row r="21" spans="1:20" customFormat="1" ht="382.5" customHeight="1" x14ac:dyDescent="0.25">
      <c r="A21" s="321"/>
      <c r="B21" s="320"/>
      <c r="C21" s="319"/>
      <c r="D21" s="320"/>
      <c r="E21" s="134" t="s">
        <v>167</v>
      </c>
      <c r="F21" s="92" t="s">
        <v>72</v>
      </c>
      <c r="G21" s="73">
        <v>45108</v>
      </c>
      <c r="H21" s="73">
        <v>46142</v>
      </c>
      <c r="I21" s="74">
        <f t="shared" si="1"/>
        <v>147.71428571428572</v>
      </c>
      <c r="J21" s="93">
        <v>0.36570000000000003</v>
      </c>
      <c r="K21" s="94" t="s">
        <v>73</v>
      </c>
      <c r="L21" s="374"/>
      <c r="M21" s="5" t="s">
        <v>567</v>
      </c>
      <c r="N21" s="133" t="s">
        <v>164</v>
      </c>
      <c r="O21" s="5" t="s">
        <v>670</v>
      </c>
      <c r="P21" s="114" t="s">
        <v>671</v>
      </c>
      <c r="Q21" s="80">
        <v>45952</v>
      </c>
      <c r="R21" s="109"/>
      <c r="S21" s="82"/>
      <c r="T21" s="83"/>
    </row>
    <row r="22" spans="1:20" ht="409.15" customHeight="1" x14ac:dyDescent="0.2">
      <c r="A22" s="321"/>
      <c r="B22" s="320"/>
      <c r="C22" s="319"/>
      <c r="D22" s="320"/>
      <c r="E22" s="128" t="s">
        <v>150</v>
      </c>
      <c r="F22" s="92" t="s">
        <v>72</v>
      </c>
      <c r="G22" s="73">
        <v>45071</v>
      </c>
      <c r="H22" s="73">
        <v>46142</v>
      </c>
      <c r="I22" s="74">
        <f t="shared" si="1"/>
        <v>153</v>
      </c>
      <c r="J22" s="93">
        <v>0.67589999999999995</v>
      </c>
      <c r="K22" s="94" t="s">
        <v>73</v>
      </c>
      <c r="L22" s="375"/>
      <c r="M22" s="99" t="s">
        <v>614</v>
      </c>
      <c r="N22" s="78" t="s">
        <v>147</v>
      </c>
      <c r="O22" s="5" t="s">
        <v>668</v>
      </c>
      <c r="P22" s="277" t="s">
        <v>632</v>
      </c>
      <c r="Q22" s="130">
        <v>45986</v>
      </c>
      <c r="R22" s="109"/>
      <c r="S22" s="82"/>
      <c r="T22" s="83"/>
    </row>
    <row r="23" spans="1:20" customFormat="1" ht="262.5" customHeight="1" x14ac:dyDescent="0.25">
      <c r="A23" s="376">
        <v>2</v>
      </c>
      <c r="B23" s="379" t="s">
        <v>64</v>
      </c>
      <c r="C23" s="382" t="s">
        <v>65</v>
      </c>
      <c r="D23" s="379" t="s">
        <v>66</v>
      </c>
      <c r="E23" s="71" t="s">
        <v>41</v>
      </c>
      <c r="F23" s="234" t="s">
        <v>67</v>
      </c>
      <c r="G23" s="73">
        <v>45108</v>
      </c>
      <c r="H23" s="73">
        <v>46142</v>
      </c>
      <c r="I23" s="74">
        <f t="shared" si="1"/>
        <v>147.71428571428572</v>
      </c>
      <c r="J23" s="93">
        <v>0.82489999999999997</v>
      </c>
      <c r="K23" s="235" t="s">
        <v>68</v>
      </c>
      <c r="L23" s="373">
        <f>AVERAGE(J16:J44)</f>
        <v>0.78393448275862077</v>
      </c>
      <c r="M23" s="90" t="s">
        <v>549</v>
      </c>
      <c r="N23" s="78" t="s">
        <v>45</v>
      </c>
      <c r="O23" s="90" t="s">
        <v>550</v>
      </c>
      <c r="P23" s="328" t="s">
        <v>551</v>
      </c>
      <c r="Q23" s="282">
        <v>45937</v>
      </c>
      <c r="R23" s="291"/>
      <c r="S23" s="82"/>
      <c r="T23" s="83"/>
    </row>
    <row r="24" spans="1:20" customFormat="1" ht="394.5" customHeight="1" x14ac:dyDescent="0.25">
      <c r="A24" s="377"/>
      <c r="B24" s="380"/>
      <c r="C24" s="383"/>
      <c r="D24" s="380"/>
      <c r="E24" s="71" t="s">
        <v>54</v>
      </c>
      <c r="F24" s="236" t="s">
        <v>77</v>
      </c>
      <c r="G24" s="73">
        <v>45078</v>
      </c>
      <c r="H24" s="73">
        <v>46142</v>
      </c>
      <c r="I24" s="74">
        <f t="shared" si="0"/>
        <v>152</v>
      </c>
      <c r="J24" s="93">
        <v>0.65259999999999996</v>
      </c>
      <c r="K24" s="235" t="s">
        <v>78</v>
      </c>
      <c r="L24" s="374"/>
      <c r="M24" s="5" t="s">
        <v>642</v>
      </c>
      <c r="N24" s="78" t="s">
        <v>45</v>
      </c>
      <c r="O24" s="90" t="s">
        <v>552</v>
      </c>
      <c r="P24" s="325" t="s">
        <v>643</v>
      </c>
      <c r="Q24" s="282">
        <v>45938</v>
      </c>
      <c r="R24" s="260"/>
      <c r="S24" s="82"/>
      <c r="T24" s="83"/>
    </row>
    <row r="25" spans="1:20" customFormat="1" ht="286.5" customHeight="1" thickBot="1" x14ac:dyDescent="0.3">
      <c r="A25" s="377"/>
      <c r="B25" s="380"/>
      <c r="C25" s="383"/>
      <c r="D25" s="380"/>
      <c r="E25" s="71" t="s">
        <v>58</v>
      </c>
      <c r="F25" s="236" t="s">
        <v>82</v>
      </c>
      <c r="G25" s="73">
        <v>45078</v>
      </c>
      <c r="H25" s="73">
        <v>46142</v>
      </c>
      <c r="I25" s="74">
        <f t="shared" si="0"/>
        <v>152</v>
      </c>
      <c r="J25" s="93">
        <v>0.7944</v>
      </c>
      <c r="K25" s="235" t="s">
        <v>83</v>
      </c>
      <c r="L25" s="374"/>
      <c r="M25" s="90" t="s">
        <v>553</v>
      </c>
      <c r="N25" s="78" t="s">
        <v>45</v>
      </c>
      <c r="O25" s="90" t="s">
        <v>554</v>
      </c>
      <c r="P25" s="286" t="s">
        <v>555</v>
      </c>
      <c r="Q25" s="293">
        <v>45939</v>
      </c>
      <c r="R25" s="262"/>
      <c r="S25" s="260"/>
      <c r="T25" s="83"/>
    </row>
    <row r="26" spans="1:20" customFormat="1" ht="130.5" customHeight="1" x14ac:dyDescent="0.25">
      <c r="A26" s="377"/>
      <c r="B26" s="380"/>
      <c r="C26" s="383"/>
      <c r="D26" s="380"/>
      <c r="E26" s="101" t="s">
        <v>87</v>
      </c>
      <c r="F26" s="92" t="s">
        <v>67</v>
      </c>
      <c r="G26" s="73">
        <v>45078</v>
      </c>
      <c r="H26" s="73">
        <v>46142</v>
      </c>
      <c r="I26" s="74">
        <f t="shared" si="0"/>
        <v>152</v>
      </c>
      <c r="J26" s="93">
        <v>1</v>
      </c>
      <c r="K26" s="94" t="s">
        <v>68</v>
      </c>
      <c r="L26" s="374"/>
      <c r="M26" s="244" t="s">
        <v>556</v>
      </c>
      <c r="N26" s="78" t="s">
        <v>89</v>
      </c>
      <c r="O26" s="244" t="s">
        <v>556</v>
      </c>
      <c r="P26" s="300" t="s">
        <v>556</v>
      </c>
      <c r="Q26" s="126">
        <v>45950</v>
      </c>
      <c r="R26" s="260"/>
      <c r="S26" s="82"/>
      <c r="T26" s="83"/>
    </row>
    <row r="27" spans="1:20" customFormat="1" ht="114.6" customHeight="1" x14ac:dyDescent="0.25">
      <c r="A27" s="377"/>
      <c r="B27" s="380"/>
      <c r="C27" s="383"/>
      <c r="D27" s="380"/>
      <c r="E27" s="101" t="s">
        <v>96</v>
      </c>
      <c r="F27" s="92" t="s">
        <v>77</v>
      </c>
      <c r="G27" s="73">
        <v>45078</v>
      </c>
      <c r="H27" s="73">
        <v>46142</v>
      </c>
      <c r="I27" s="74">
        <f t="shared" si="0"/>
        <v>152</v>
      </c>
      <c r="J27" s="93">
        <v>1</v>
      </c>
      <c r="K27" s="94" t="s">
        <v>97</v>
      </c>
      <c r="L27" s="374"/>
      <c r="M27" s="244" t="s">
        <v>556</v>
      </c>
      <c r="N27" s="78" t="s">
        <v>89</v>
      </c>
      <c r="O27" s="244" t="s">
        <v>556</v>
      </c>
      <c r="P27" s="300" t="s">
        <v>556</v>
      </c>
      <c r="Q27" s="126">
        <v>45950</v>
      </c>
      <c r="R27" s="260"/>
      <c r="S27" s="82"/>
      <c r="T27" s="83"/>
    </row>
    <row r="28" spans="1:20" customFormat="1" ht="409.5" customHeight="1" x14ac:dyDescent="0.25">
      <c r="A28" s="377"/>
      <c r="B28" s="380"/>
      <c r="C28" s="383"/>
      <c r="D28" s="380"/>
      <c r="E28" s="103" t="s">
        <v>101</v>
      </c>
      <c r="F28" s="92" t="s">
        <v>67</v>
      </c>
      <c r="G28" s="73">
        <v>45078</v>
      </c>
      <c r="H28" s="73">
        <v>46142</v>
      </c>
      <c r="I28" s="74">
        <f t="shared" si="0"/>
        <v>152</v>
      </c>
      <c r="J28" s="93">
        <v>0.83320000000000005</v>
      </c>
      <c r="K28" s="94" t="s">
        <v>68</v>
      </c>
      <c r="L28" s="374"/>
      <c r="M28" s="244" t="s">
        <v>557</v>
      </c>
      <c r="N28" s="78" t="s">
        <v>103</v>
      </c>
      <c r="O28" s="331" t="s">
        <v>667</v>
      </c>
      <c r="P28" s="300" t="s">
        <v>672</v>
      </c>
      <c r="Q28" s="126">
        <v>45958</v>
      </c>
      <c r="R28" s="81"/>
      <c r="S28" s="82"/>
      <c r="T28" s="83"/>
    </row>
    <row r="29" spans="1:20" customFormat="1" ht="409.15" customHeight="1" x14ac:dyDescent="0.25">
      <c r="A29" s="377"/>
      <c r="B29" s="380"/>
      <c r="C29" s="383"/>
      <c r="D29" s="380"/>
      <c r="E29" s="103" t="s">
        <v>110</v>
      </c>
      <c r="F29" s="92" t="s">
        <v>77</v>
      </c>
      <c r="G29" s="73">
        <v>45078</v>
      </c>
      <c r="H29" s="73">
        <v>46142</v>
      </c>
      <c r="I29" s="74">
        <f t="shared" si="0"/>
        <v>152</v>
      </c>
      <c r="J29" s="93">
        <v>0.84970000000000001</v>
      </c>
      <c r="K29" s="94" t="s">
        <v>97</v>
      </c>
      <c r="L29" s="374"/>
      <c r="M29" s="330" t="s">
        <v>645</v>
      </c>
      <c r="N29" s="78" t="s">
        <v>103</v>
      </c>
      <c r="O29" s="244" t="s">
        <v>666</v>
      </c>
      <c r="P29" s="300" t="s">
        <v>558</v>
      </c>
      <c r="Q29" s="126">
        <v>45958</v>
      </c>
      <c r="R29" s="109"/>
      <c r="S29" s="82"/>
      <c r="T29" s="83"/>
    </row>
    <row r="30" spans="1:20" customFormat="1" ht="409.15" customHeight="1" thickBot="1" x14ac:dyDescent="0.3">
      <c r="A30" s="377"/>
      <c r="B30" s="380"/>
      <c r="C30" s="383"/>
      <c r="D30" s="380"/>
      <c r="E30" s="103" t="s">
        <v>114</v>
      </c>
      <c r="F30" s="92" t="s">
        <v>82</v>
      </c>
      <c r="G30" s="73">
        <v>45078</v>
      </c>
      <c r="H30" s="73">
        <v>46142</v>
      </c>
      <c r="I30" s="74">
        <f t="shared" si="0"/>
        <v>152</v>
      </c>
      <c r="J30" s="93">
        <v>0.74980000000000002</v>
      </c>
      <c r="K30" s="94" t="s">
        <v>83</v>
      </c>
      <c r="L30" s="374"/>
      <c r="M30" s="76" t="s">
        <v>559</v>
      </c>
      <c r="N30" s="110" t="s">
        <v>103</v>
      </c>
      <c r="O30" s="244" t="s">
        <v>665</v>
      </c>
      <c r="P30" s="244" t="s">
        <v>560</v>
      </c>
      <c r="Q30" s="126" t="s">
        <v>561</v>
      </c>
      <c r="R30" s="81"/>
      <c r="S30" s="82"/>
      <c r="T30" s="83"/>
    </row>
    <row r="31" spans="1:20" customFormat="1" ht="373.15" customHeight="1" thickBot="1" x14ac:dyDescent="0.3">
      <c r="A31" s="377"/>
      <c r="B31" s="380"/>
      <c r="C31" s="383"/>
      <c r="D31" s="380"/>
      <c r="E31" s="113" t="s">
        <v>118</v>
      </c>
      <c r="F31" s="92" t="s">
        <v>67</v>
      </c>
      <c r="G31" s="73">
        <v>45108</v>
      </c>
      <c r="H31" s="73">
        <v>46142</v>
      </c>
      <c r="I31" s="74">
        <f t="shared" si="0"/>
        <v>147.71428571428572</v>
      </c>
      <c r="J31" s="93">
        <v>0.78100000000000003</v>
      </c>
      <c r="K31" s="94" t="s">
        <v>68</v>
      </c>
      <c r="L31" s="374"/>
      <c r="M31" s="334" t="s">
        <v>562</v>
      </c>
      <c r="N31" s="78" t="s">
        <v>120</v>
      </c>
      <c r="O31" s="324" t="s">
        <v>664</v>
      </c>
      <c r="P31" s="301" t="s">
        <v>589</v>
      </c>
      <c r="Q31" s="115">
        <v>45973</v>
      </c>
      <c r="R31" s="116"/>
      <c r="S31" s="82"/>
      <c r="T31" s="83"/>
    </row>
    <row r="32" spans="1:20" customFormat="1" ht="325.14999999999998" customHeight="1" thickBot="1" x14ac:dyDescent="0.3">
      <c r="A32" s="377"/>
      <c r="B32" s="380"/>
      <c r="C32" s="383"/>
      <c r="D32" s="380"/>
      <c r="E32" s="113" t="s">
        <v>127</v>
      </c>
      <c r="F32" s="92" t="s">
        <v>77</v>
      </c>
      <c r="G32" s="73">
        <v>45078</v>
      </c>
      <c r="H32" s="73">
        <v>46142</v>
      </c>
      <c r="I32" s="74">
        <f t="shared" si="0"/>
        <v>152</v>
      </c>
      <c r="J32" s="93">
        <v>0.82</v>
      </c>
      <c r="K32" s="94" t="s">
        <v>97</v>
      </c>
      <c r="L32" s="374"/>
      <c r="M32" s="99" t="s">
        <v>646</v>
      </c>
      <c r="N32" s="78" t="s">
        <v>120</v>
      </c>
      <c r="O32" s="324" t="s">
        <v>663</v>
      </c>
      <c r="P32" s="122" t="s">
        <v>590</v>
      </c>
      <c r="Q32" s="115">
        <v>45973</v>
      </c>
      <c r="R32" s="1"/>
      <c r="S32" s="82"/>
      <c r="T32" s="83"/>
    </row>
    <row r="33" spans="1:20" customFormat="1" ht="294" customHeight="1" x14ac:dyDescent="0.25">
      <c r="A33" s="377"/>
      <c r="B33" s="380"/>
      <c r="C33" s="383"/>
      <c r="D33" s="380"/>
      <c r="E33" s="113" t="s">
        <v>131</v>
      </c>
      <c r="F33" s="92" t="s">
        <v>82</v>
      </c>
      <c r="G33" s="73">
        <v>45108</v>
      </c>
      <c r="H33" s="73">
        <v>46142</v>
      </c>
      <c r="I33" s="74">
        <f t="shared" si="0"/>
        <v>147.71428571428572</v>
      </c>
      <c r="J33" s="93">
        <v>0.70030000000000003</v>
      </c>
      <c r="K33" s="94" t="s">
        <v>83</v>
      </c>
      <c r="L33" s="374"/>
      <c r="M33" s="99" t="s">
        <v>563</v>
      </c>
      <c r="N33" s="78" t="s">
        <v>120</v>
      </c>
      <c r="O33" s="324" t="s">
        <v>662</v>
      </c>
      <c r="P33" s="91" t="s">
        <v>595</v>
      </c>
      <c r="Q33" s="115" t="s">
        <v>594</v>
      </c>
      <c r="R33" s="116"/>
      <c r="S33" s="82"/>
      <c r="T33" s="83"/>
    </row>
    <row r="34" spans="1:20" customFormat="1" ht="102.6" customHeight="1" x14ac:dyDescent="0.25">
      <c r="A34" s="377"/>
      <c r="B34" s="380"/>
      <c r="C34" s="383"/>
      <c r="D34" s="380"/>
      <c r="E34" s="125" t="s">
        <v>135</v>
      </c>
      <c r="F34" s="92" t="s">
        <v>67</v>
      </c>
      <c r="G34" s="73">
        <v>45078</v>
      </c>
      <c r="H34" s="73">
        <v>45351</v>
      </c>
      <c r="I34" s="74">
        <f t="shared" si="0"/>
        <v>39</v>
      </c>
      <c r="J34" s="93">
        <v>1</v>
      </c>
      <c r="K34" s="94" t="s">
        <v>68</v>
      </c>
      <c r="L34" s="374"/>
      <c r="M34" s="90" t="s">
        <v>136</v>
      </c>
      <c r="N34" s="78" t="s">
        <v>137</v>
      </c>
      <c r="O34" s="90" t="s">
        <v>136</v>
      </c>
      <c r="P34" s="158" t="s">
        <v>591</v>
      </c>
      <c r="Q34" s="126">
        <v>45950</v>
      </c>
      <c r="R34" s="81"/>
      <c r="S34" s="82"/>
      <c r="T34" s="83"/>
    </row>
    <row r="35" spans="1:20" customFormat="1" ht="76.5" customHeight="1" x14ac:dyDescent="0.25">
      <c r="A35" s="377"/>
      <c r="B35" s="380"/>
      <c r="C35" s="383"/>
      <c r="D35" s="380"/>
      <c r="E35" s="125" t="s">
        <v>140</v>
      </c>
      <c r="F35" s="92" t="s">
        <v>77</v>
      </c>
      <c r="G35" s="73">
        <v>45078</v>
      </c>
      <c r="H35" s="73">
        <v>45351</v>
      </c>
      <c r="I35" s="74">
        <f t="shared" si="0"/>
        <v>39</v>
      </c>
      <c r="J35" s="93">
        <v>1</v>
      </c>
      <c r="K35" s="94" t="s">
        <v>97</v>
      </c>
      <c r="L35" s="374"/>
      <c r="M35" s="90" t="s">
        <v>136</v>
      </c>
      <c r="N35" s="127" t="s">
        <v>137</v>
      </c>
      <c r="O35" s="90" t="s">
        <v>136</v>
      </c>
      <c r="P35" s="158" t="s">
        <v>592</v>
      </c>
      <c r="Q35" s="126">
        <v>45950</v>
      </c>
      <c r="R35" s="81"/>
      <c r="S35" s="82"/>
      <c r="T35" s="83"/>
    </row>
    <row r="36" spans="1:20" customFormat="1" ht="52.9" customHeight="1" x14ac:dyDescent="0.25">
      <c r="A36" s="377"/>
      <c r="B36" s="380"/>
      <c r="C36" s="383"/>
      <c r="D36" s="380"/>
      <c r="E36" s="125" t="s">
        <v>141</v>
      </c>
      <c r="F36" s="92" t="s">
        <v>82</v>
      </c>
      <c r="G36" s="73">
        <v>45078</v>
      </c>
      <c r="H36" s="73">
        <v>45351</v>
      </c>
      <c r="I36" s="74">
        <f t="shared" si="0"/>
        <v>39</v>
      </c>
      <c r="J36" s="93">
        <v>1</v>
      </c>
      <c r="K36" s="94" t="s">
        <v>83</v>
      </c>
      <c r="L36" s="374"/>
      <c r="M36" s="90" t="s">
        <v>136</v>
      </c>
      <c r="N36" s="78" t="s">
        <v>137</v>
      </c>
      <c r="O36" s="90" t="s">
        <v>136</v>
      </c>
      <c r="P36" s="158" t="s">
        <v>593</v>
      </c>
      <c r="Q36" s="126">
        <v>45950</v>
      </c>
      <c r="R36" s="81"/>
      <c r="S36" s="82"/>
      <c r="T36" s="83"/>
    </row>
    <row r="37" spans="1:20" customFormat="1" ht="51" customHeight="1" x14ac:dyDescent="0.25">
      <c r="A37" s="377"/>
      <c r="B37" s="380"/>
      <c r="C37" s="383"/>
      <c r="D37" s="380"/>
      <c r="E37" s="125" t="s">
        <v>142</v>
      </c>
      <c r="F37" s="92" t="s">
        <v>143</v>
      </c>
      <c r="G37" s="73">
        <v>45078</v>
      </c>
      <c r="H37" s="73">
        <v>45230</v>
      </c>
      <c r="I37" s="74">
        <f t="shared" si="0"/>
        <v>21.714285714285715</v>
      </c>
      <c r="J37" s="93">
        <v>1</v>
      </c>
      <c r="K37" s="94" t="s">
        <v>60</v>
      </c>
      <c r="L37" s="374"/>
      <c r="M37" s="90" t="s">
        <v>144</v>
      </c>
      <c r="N37" s="78" t="s">
        <v>137</v>
      </c>
      <c r="O37" s="90" t="s">
        <v>144</v>
      </c>
      <c r="P37" s="158" t="s">
        <v>593</v>
      </c>
      <c r="Q37" s="126">
        <v>45950</v>
      </c>
      <c r="R37" s="81"/>
      <c r="S37" s="82"/>
      <c r="T37" s="83"/>
    </row>
    <row r="38" spans="1:20" ht="409.5" customHeight="1" x14ac:dyDescent="0.2">
      <c r="A38" s="377"/>
      <c r="B38" s="380"/>
      <c r="C38" s="383"/>
      <c r="D38" s="380"/>
      <c r="E38" s="128" t="s">
        <v>145</v>
      </c>
      <c r="F38" s="92" t="s">
        <v>67</v>
      </c>
      <c r="G38" s="73">
        <v>45071</v>
      </c>
      <c r="H38" s="73">
        <v>46142</v>
      </c>
      <c r="I38" s="74">
        <f t="shared" si="0"/>
        <v>153</v>
      </c>
      <c r="J38" s="93">
        <v>0.81989999999999996</v>
      </c>
      <c r="K38" s="94" t="s">
        <v>68</v>
      </c>
      <c r="L38" s="374"/>
      <c r="M38" s="90" t="s">
        <v>630</v>
      </c>
      <c r="N38" s="78" t="s">
        <v>147</v>
      </c>
      <c r="O38" s="5" t="s">
        <v>661</v>
      </c>
      <c r="P38" s="276" t="s">
        <v>631</v>
      </c>
      <c r="Q38" s="130">
        <v>45986</v>
      </c>
      <c r="R38" s="109"/>
      <c r="S38" s="82"/>
      <c r="T38" s="83"/>
    </row>
    <row r="39" spans="1:20" ht="385.15" customHeight="1" x14ac:dyDescent="0.2">
      <c r="A39" s="377"/>
      <c r="B39" s="380"/>
      <c r="C39" s="383"/>
      <c r="D39" s="380"/>
      <c r="E39" s="128" t="s">
        <v>154</v>
      </c>
      <c r="F39" s="92" t="s">
        <v>77</v>
      </c>
      <c r="G39" s="73">
        <v>45078</v>
      </c>
      <c r="H39" s="73">
        <v>46142</v>
      </c>
      <c r="I39" s="74">
        <f t="shared" si="0"/>
        <v>152</v>
      </c>
      <c r="J39" s="93">
        <v>0.8206</v>
      </c>
      <c r="K39" s="94" t="s">
        <v>97</v>
      </c>
      <c r="L39" s="374"/>
      <c r="M39" s="99" t="s">
        <v>597</v>
      </c>
      <c r="N39" s="78" t="s">
        <v>147</v>
      </c>
      <c r="O39" s="5" t="s">
        <v>660</v>
      </c>
      <c r="P39" s="276" t="s">
        <v>629</v>
      </c>
      <c r="Q39" s="130">
        <v>45981</v>
      </c>
      <c r="R39" s="109"/>
      <c r="S39" s="82"/>
      <c r="T39" s="83"/>
    </row>
    <row r="40" spans="1:20" ht="313.5" customHeight="1" x14ac:dyDescent="0.2">
      <c r="A40" s="377"/>
      <c r="B40" s="380"/>
      <c r="C40" s="383"/>
      <c r="D40" s="380"/>
      <c r="E40" s="128" t="s">
        <v>158</v>
      </c>
      <c r="F40" s="92" t="s">
        <v>82</v>
      </c>
      <c r="G40" s="73">
        <v>45071</v>
      </c>
      <c r="H40" s="73">
        <v>46142</v>
      </c>
      <c r="I40" s="74">
        <f t="shared" si="0"/>
        <v>153</v>
      </c>
      <c r="J40" s="93">
        <v>0.94440000000000002</v>
      </c>
      <c r="K40" s="94" t="s">
        <v>83</v>
      </c>
      <c r="L40" s="374"/>
      <c r="M40" s="99" t="s">
        <v>598</v>
      </c>
      <c r="N40" s="133" t="s">
        <v>147</v>
      </c>
      <c r="O40" s="90" t="s">
        <v>659</v>
      </c>
      <c r="P40" s="276" t="s">
        <v>628</v>
      </c>
      <c r="Q40" s="130">
        <v>45981</v>
      </c>
      <c r="R40" s="109"/>
      <c r="S40" s="82"/>
      <c r="T40" s="83"/>
    </row>
    <row r="41" spans="1:20" customFormat="1" ht="243.6" customHeight="1" x14ac:dyDescent="0.25">
      <c r="A41" s="377"/>
      <c r="B41" s="380"/>
      <c r="C41" s="383"/>
      <c r="D41" s="380"/>
      <c r="E41" s="134" t="s">
        <v>162</v>
      </c>
      <c r="F41" s="92" t="s">
        <v>67</v>
      </c>
      <c r="G41" s="73">
        <v>45108</v>
      </c>
      <c r="H41" s="73">
        <v>46142</v>
      </c>
      <c r="I41" s="74">
        <f t="shared" si="0"/>
        <v>147.71428571428572</v>
      </c>
      <c r="J41" s="93">
        <v>1</v>
      </c>
      <c r="K41" s="94" t="s">
        <v>68</v>
      </c>
      <c r="L41" s="374"/>
      <c r="M41" s="96" t="s">
        <v>564</v>
      </c>
      <c r="N41" s="133" t="s">
        <v>164</v>
      </c>
      <c r="O41" s="5" t="s">
        <v>565</v>
      </c>
      <c r="P41" s="90" t="s">
        <v>566</v>
      </c>
      <c r="Q41" s="80">
        <v>45947</v>
      </c>
      <c r="R41" s="109"/>
      <c r="S41" s="82"/>
      <c r="T41" s="83"/>
    </row>
    <row r="42" spans="1:20" customFormat="1" ht="183.6" customHeight="1" x14ac:dyDescent="0.25">
      <c r="A42" s="377"/>
      <c r="B42" s="380"/>
      <c r="C42" s="383"/>
      <c r="D42" s="380"/>
      <c r="E42" s="134" t="s">
        <v>171</v>
      </c>
      <c r="F42" s="92" t="s">
        <v>77</v>
      </c>
      <c r="G42" s="73">
        <v>45078</v>
      </c>
      <c r="H42" s="73">
        <v>46142</v>
      </c>
      <c r="I42" s="74">
        <f t="shared" si="0"/>
        <v>152</v>
      </c>
      <c r="J42" s="93">
        <v>1</v>
      </c>
      <c r="K42" s="94" t="s">
        <v>97</v>
      </c>
      <c r="L42" s="374"/>
      <c r="M42" s="5" t="s">
        <v>568</v>
      </c>
      <c r="N42" s="133" t="s">
        <v>164</v>
      </c>
      <c r="O42" s="5" t="s">
        <v>452</v>
      </c>
      <c r="P42" s="90" t="s">
        <v>569</v>
      </c>
      <c r="Q42" s="80">
        <v>45947</v>
      </c>
      <c r="R42" s="109"/>
      <c r="S42" s="82"/>
      <c r="T42" s="83"/>
    </row>
    <row r="43" spans="1:20" customFormat="1" ht="252" customHeight="1" x14ac:dyDescent="0.25">
      <c r="A43" s="377"/>
      <c r="B43" s="380"/>
      <c r="C43" s="383"/>
      <c r="D43" s="380"/>
      <c r="E43" s="134" t="s">
        <v>175</v>
      </c>
      <c r="F43" s="92" t="s">
        <v>82</v>
      </c>
      <c r="G43" s="73">
        <v>45108</v>
      </c>
      <c r="H43" s="73">
        <v>46142</v>
      </c>
      <c r="I43" s="74">
        <f t="shared" si="0"/>
        <v>147.71428571428572</v>
      </c>
      <c r="J43" s="93">
        <v>1</v>
      </c>
      <c r="K43" s="94" t="s">
        <v>83</v>
      </c>
      <c r="L43" s="374"/>
      <c r="M43" s="5" t="s">
        <v>570</v>
      </c>
      <c r="N43" s="133" t="s">
        <v>164</v>
      </c>
      <c r="O43" s="5" t="s">
        <v>571</v>
      </c>
      <c r="P43" s="248" t="s">
        <v>572</v>
      </c>
      <c r="Q43" s="80">
        <v>45951</v>
      </c>
      <c r="R43" s="109"/>
      <c r="S43" s="82"/>
      <c r="T43" s="83"/>
    </row>
    <row r="44" spans="1:20" customFormat="1" ht="217.15" customHeight="1" thickBot="1" x14ac:dyDescent="0.3">
      <c r="A44" s="378"/>
      <c r="B44" s="381"/>
      <c r="C44" s="384"/>
      <c r="D44" s="381"/>
      <c r="E44" s="134" t="s">
        <v>179</v>
      </c>
      <c r="F44" s="92" t="s">
        <v>180</v>
      </c>
      <c r="G44" s="73">
        <v>45078</v>
      </c>
      <c r="H44" s="73">
        <v>46142</v>
      </c>
      <c r="I44" s="74">
        <f t="shared" si="0"/>
        <v>152</v>
      </c>
      <c r="J44" s="93">
        <v>0</v>
      </c>
      <c r="K44" s="94" t="s">
        <v>181</v>
      </c>
      <c r="L44" s="385"/>
      <c r="M44" s="5" t="s">
        <v>573</v>
      </c>
      <c r="N44" s="133" t="s">
        <v>164</v>
      </c>
      <c r="O44" s="5" t="s">
        <v>183</v>
      </c>
      <c r="P44" s="254" t="s">
        <v>183</v>
      </c>
      <c r="Q44" s="80">
        <v>45952</v>
      </c>
      <c r="R44" s="109"/>
      <c r="S44" s="82"/>
      <c r="T44" s="83"/>
    </row>
    <row r="45" spans="1:20" customFormat="1" ht="402" customHeight="1" thickBot="1" x14ac:dyDescent="0.3">
      <c r="A45" s="339">
        <v>3</v>
      </c>
      <c r="B45" s="342" t="s">
        <v>185</v>
      </c>
      <c r="C45" s="345" t="s">
        <v>186</v>
      </c>
      <c r="D45" s="342" t="s">
        <v>187</v>
      </c>
      <c r="E45" s="71" t="s">
        <v>41</v>
      </c>
      <c r="F45" s="234" t="s">
        <v>188</v>
      </c>
      <c r="G45" s="73">
        <v>45078</v>
      </c>
      <c r="H45" s="73">
        <v>46142</v>
      </c>
      <c r="I45" s="74">
        <f t="shared" si="0"/>
        <v>152</v>
      </c>
      <c r="J45" s="136">
        <v>0.18410000000000001</v>
      </c>
      <c r="K45" s="235" t="s">
        <v>189</v>
      </c>
      <c r="L45" s="356">
        <f>AVERAGE(J45:J58)</f>
        <v>0.56820714285714291</v>
      </c>
      <c r="M45" s="135" t="s">
        <v>574</v>
      </c>
      <c r="N45" s="133" t="s">
        <v>45</v>
      </c>
      <c r="O45" s="90" t="s">
        <v>575</v>
      </c>
      <c r="P45" s="254" t="s">
        <v>576</v>
      </c>
      <c r="Q45" s="294">
        <v>45939</v>
      </c>
      <c r="R45" s="292"/>
      <c r="S45" s="82"/>
      <c r="T45" s="83"/>
    </row>
    <row r="46" spans="1:20" customFormat="1" ht="409.5" customHeight="1" x14ac:dyDescent="0.25">
      <c r="A46" s="340"/>
      <c r="B46" s="343"/>
      <c r="C46" s="346"/>
      <c r="D46" s="343"/>
      <c r="E46" s="71" t="s">
        <v>48</v>
      </c>
      <c r="F46" s="237" t="s">
        <v>193</v>
      </c>
      <c r="G46" s="73">
        <v>45078</v>
      </c>
      <c r="H46" s="73">
        <v>46142</v>
      </c>
      <c r="I46" s="74">
        <f t="shared" si="0"/>
        <v>152</v>
      </c>
      <c r="J46" s="136">
        <v>0.18410000000000001</v>
      </c>
      <c r="K46" s="238" t="s">
        <v>194</v>
      </c>
      <c r="L46" s="349"/>
      <c r="M46" s="90" t="s">
        <v>577</v>
      </c>
      <c r="N46" s="133" t="s">
        <v>45</v>
      </c>
      <c r="O46" s="90" t="s">
        <v>575</v>
      </c>
      <c r="P46" s="297" t="s">
        <v>578</v>
      </c>
      <c r="Q46" s="294">
        <v>45939</v>
      </c>
      <c r="R46" s="261"/>
      <c r="S46" s="88"/>
      <c r="T46" s="89"/>
    </row>
    <row r="47" spans="1:20" customFormat="1" ht="168" customHeight="1" x14ac:dyDescent="0.25">
      <c r="A47" s="357"/>
      <c r="B47" s="357"/>
      <c r="C47" s="358"/>
      <c r="D47" s="357"/>
      <c r="E47" s="101" t="s">
        <v>87</v>
      </c>
      <c r="F47" s="72" t="s">
        <v>188</v>
      </c>
      <c r="G47" s="73">
        <v>45078</v>
      </c>
      <c r="H47" s="73">
        <v>46142</v>
      </c>
      <c r="I47" s="74">
        <f t="shared" si="0"/>
        <v>152</v>
      </c>
      <c r="J47" s="136">
        <v>1</v>
      </c>
      <c r="K47" s="94" t="s">
        <v>198</v>
      </c>
      <c r="L47" s="349"/>
      <c r="M47" s="244" t="s">
        <v>556</v>
      </c>
      <c r="N47" s="78" t="s">
        <v>89</v>
      </c>
      <c r="O47" s="244" t="s">
        <v>556</v>
      </c>
      <c r="P47" s="300" t="s">
        <v>556</v>
      </c>
      <c r="Q47" s="126">
        <v>45950</v>
      </c>
      <c r="R47" s="260"/>
      <c r="S47" s="82"/>
      <c r="T47" s="83"/>
    </row>
    <row r="48" spans="1:20" customFormat="1" ht="3" customHeight="1" x14ac:dyDescent="0.25">
      <c r="A48" s="357"/>
      <c r="B48" s="357"/>
      <c r="C48" s="358"/>
      <c r="D48" s="357"/>
      <c r="E48" s="101" t="s">
        <v>92</v>
      </c>
      <c r="F48" s="137" t="s">
        <v>193</v>
      </c>
      <c r="G48" s="73">
        <v>45078</v>
      </c>
      <c r="H48" s="73">
        <v>46142</v>
      </c>
      <c r="I48" s="74">
        <f t="shared" si="0"/>
        <v>152</v>
      </c>
      <c r="J48" s="136">
        <v>0.79159999999999997</v>
      </c>
      <c r="K48" s="138" t="s">
        <v>202</v>
      </c>
      <c r="L48" s="349"/>
      <c r="M48" s="244" t="s">
        <v>556</v>
      </c>
      <c r="N48" s="78" t="s">
        <v>89</v>
      </c>
      <c r="O48" s="244" t="s">
        <v>556</v>
      </c>
      <c r="P48" s="263"/>
      <c r="Q48" s="126">
        <v>45950</v>
      </c>
      <c r="R48" s="261"/>
      <c r="S48" s="88"/>
      <c r="T48" s="89"/>
    </row>
    <row r="49" spans="1:32" customFormat="1" ht="343.5" customHeight="1" x14ac:dyDescent="0.25">
      <c r="A49" s="340"/>
      <c r="B49" s="343"/>
      <c r="C49" s="346"/>
      <c r="D49" s="343"/>
      <c r="E49" s="103" t="s">
        <v>101</v>
      </c>
      <c r="F49" s="72" t="s">
        <v>188</v>
      </c>
      <c r="G49" s="73">
        <v>45078</v>
      </c>
      <c r="H49" s="73">
        <v>46142</v>
      </c>
      <c r="I49" s="74">
        <f t="shared" si="0"/>
        <v>152</v>
      </c>
      <c r="J49" s="93">
        <v>0.4768</v>
      </c>
      <c r="K49" s="94" t="s">
        <v>198</v>
      </c>
      <c r="L49" s="349"/>
      <c r="M49" s="76" t="s">
        <v>647</v>
      </c>
      <c r="N49" s="78" t="s">
        <v>103</v>
      </c>
      <c r="O49" s="244" t="s">
        <v>658</v>
      </c>
      <c r="P49" s="248" t="s">
        <v>673</v>
      </c>
      <c r="Q49" s="126" t="s">
        <v>561</v>
      </c>
      <c r="R49" s="81"/>
      <c r="S49" s="82"/>
      <c r="T49" s="83"/>
    </row>
    <row r="50" spans="1:32" customFormat="1" ht="372.6" customHeight="1" thickBot="1" x14ac:dyDescent="0.3">
      <c r="A50" s="340"/>
      <c r="B50" s="343"/>
      <c r="C50" s="346"/>
      <c r="D50" s="343"/>
      <c r="E50" s="103" t="s">
        <v>106</v>
      </c>
      <c r="F50" s="137" t="s">
        <v>193</v>
      </c>
      <c r="G50" s="73">
        <v>45078</v>
      </c>
      <c r="H50" s="73">
        <v>46142</v>
      </c>
      <c r="I50" s="74">
        <f t="shared" si="0"/>
        <v>152</v>
      </c>
      <c r="J50" s="93">
        <v>0.4803</v>
      </c>
      <c r="K50" s="138" t="s">
        <v>202</v>
      </c>
      <c r="L50" s="349"/>
      <c r="M50" s="335" t="s">
        <v>648</v>
      </c>
      <c r="N50" s="141" t="s">
        <v>103</v>
      </c>
      <c r="O50" s="244" t="s">
        <v>657</v>
      </c>
      <c r="P50" s="248" t="s">
        <v>674</v>
      </c>
      <c r="Q50" s="126" t="s">
        <v>561</v>
      </c>
      <c r="R50" s="142"/>
      <c r="S50" s="88"/>
      <c r="T50" s="89"/>
    </row>
    <row r="51" spans="1:32" customFormat="1" ht="259.5" customHeight="1" thickBot="1" x14ac:dyDescent="0.3">
      <c r="A51" s="340"/>
      <c r="B51" s="343"/>
      <c r="C51" s="346"/>
      <c r="D51" s="343"/>
      <c r="E51" s="113" t="s">
        <v>118</v>
      </c>
      <c r="F51" s="72" t="s">
        <v>188</v>
      </c>
      <c r="G51" s="73">
        <v>45108</v>
      </c>
      <c r="H51" s="73">
        <v>46142</v>
      </c>
      <c r="I51" s="74">
        <f t="shared" si="0"/>
        <v>147.71428571428572</v>
      </c>
      <c r="J51" s="136">
        <v>0.438</v>
      </c>
      <c r="K51" s="94" t="s">
        <v>198</v>
      </c>
      <c r="L51" s="349"/>
      <c r="M51" s="334" t="s">
        <v>579</v>
      </c>
      <c r="N51" s="78" t="s">
        <v>120</v>
      </c>
      <c r="O51" s="324" t="s">
        <v>656</v>
      </c>
      <c r="P51" s="91" t="s">
        <v>596</v>
      </c>
      <c r="Q51" s="115" t="s">
        <v>594</v>
      </c>
      <c r="R51" s="116"/>
      <c r="S51" s="82"/>
      <c r="T51" s="83"/>
    </row>
    <row r="52" spans="1:32" customFormat="1" ht="267" customHeight="1" x14ac:dyDescent="0.25">
      <c r="A52" s="340"/>
      <c r="B52" s="343"/>
      <c r="C52" s="346"/>
      <c r="D52" s="343"/>
      <c r="E52" s="113" t="s">
        <v>123</v>
      </c>
      <c r="F52" s="137" t="s">
        <v>214</v>
      </c>
      <c r="G52" s="73">
        <v>45108</v>
      </c>
      <c r="H52" s="73">
        <v>46142</v>
      </c>
      <c r="I52" s="74">
        <f t="shared" si="0"/>
        <v>147.71428571428572</v>
      </c>
      <c r="J52" s="136">
        <v>0.438</v>
      </c>
      <c r="K52" s="138" t="s">
        <v>194</v>
      </c>
      <c r="L52" s="349"/>
      <c r="M52" s="334" t="s">
        <v>580</v>
      </c>
      <c r="N52" s="78" t="s">
        <v>120</v>
      </c>
      <c r="O52" s="324" t="s">
        <v>655</v>
      </c>
      <c r="P52" s="158" t="s">
        <v>591</v>
      </c>
      <c r="Q52" s="115">
        <v>45975</v>
      </c>
      <c r="R52" s="116"/>
      <c r="S52" s="88"/>
      <c r="T52" s="89"/>
    </row>
    <row r="53" spans="1:32" customFormat="1" ht="52.9" customHeight="1" x14ac:dyDescent="0.25">
      <c r="A53" s="340"/>
      <c r="B53" s="343"/>
      <c r="C53" s="346"/>
      <c r="D53" s="343"/>
      <c r="E53" s="125" t="s">
        <v>135</v>
      </c>
      <c r="F53" s="72" t="s">
        <v>188</v>
      </c>
      <c r="G53" s="73">
        <v>45078</v>
      </c>
      <c r="H53" s="73">
        <v>45351</v>
      </c>
      <c r="I53" s="74">
        <f t="shared" si="0"/>
        <v>39</v>
      </c>
      <c r="J53" s="136">
        <v>1</v>
      </c>
      <c r="K53" s="94" t="s">
        <v>198</v>
      </c>
      <c r="L53" s="349"/>
      <c r="M53" s="90" t="s">
        <v>136</v>
      </c>
      <c r="N53" s="143" t="s">
        <v>137</v>
      </c>
      <c r="O53" s="90" t="s">
        <v>218</v>
      </c>
      <c r="P53" s="90" t="s">
        <v>136</v>
      </c>
      <c r="Q53" s="126">
        <v>45950</v>
      </c>
      <c r="R53" s="81"/>
      <c r="S53" s="82"/>
      <c r="T53" s="83"/>
    </row>
    <row r="54" spans="1:32" customFormat="1" ht="3" customHeight="1" x14ac:dyDescent="0.25">
      <c r="A54" s="340"/>
      <c r="B54" s="343"/>
      <c r="C54" s="346"/>
      <c r="D54" s="343"/>
      <c r="E54" s="125" t="s">
        <v>138</v>
      </c>
      <c r="F54" s="137" t="s">
        <v>193</v>
      </c>
      <c r="G54" s="73">
        <v>45078</v>
      </c>
      <c r="H54" s="73">
        <v>45351</v>
      </c>
      <c r="I54" s="74">
        <f t="shared" si="0"/>
        <v>39</v>
      </c>
      <c r="J54" s="136">
        <v>1</v>
      </c>
      <c r="K54" s="138" t="s">
        <v>194</v>
      </c>
      <c r="L54" s="349"/>
      <c r="M54" s="90" t="s">
        <v>136</v>
      </c>
      <c r="N54" s="143" t="s">
        <v>137</v>
      </c>
      <c r="O54" s="90" t="s">
        <v>136</v>
      </c>
      <c r="P54" s="90" t="s">
        <v>136</v>
      </c>
      <c r="Q54" s="126">
        <v>45950</v>
      </c>
      <c r="R54" s="87"/>
      <c r="S54" s="88"/>
      <c r="T54" s="89"/>
    </row>
    <row r="55" spans="1:32" ht="409.5" customHeight="1" x14ac:dyDescent="0.2">
      <c r="A55" s="340"/>
      <c r="B55" s="343"/>
      <c r="C55" s="346"/>
      <c r="D55" s="343"/>
      <c r="E55" s="128" t="s">
        <v>145</v>
      </c>
      <c r="F55" s="72" t="s">
        <v>188</v>
      </c>
      <c r="G55" s="73">
        <v>45078</v>
      </c>
      <c r="H55" s="73">
        <v>45351</v>
      </c>
      <c r="I55" s="74">
        <f t="shared" si="0"/>
        <v>39</v>
      </c>
      <c r="J55" s="136">
        <v>0.6421</v>
      </c>
      <c r="K55" s="94" t="s">
        <v>198</v>
      </c>
      <c r="L55" s="349"/>
      <c r="M55" s="99" t="s">
        <v>615</v>
      </c>
      <c r="N55" s="143" t="s">
        <v>147</v>
      </c>
      <c r="O55" s="99" t="s">
        <v>654</v>
      </c>
      <c r="P55" s="276" t="s">
        <v>633</v>
      </c>
      <c r="Q55" s="130">
        <v>45981</v>
      </c>
      <c r="R55" s="109"/>
      <c r="S55" s="82"/>
      <c r="T55" s="83"/>
    </row>
    <row r="56" spans="1:32" ht="409.6" customHeight="1" x14ac:dyDescent="0.2">
      <c r="A56" s="340"/>
      <c r="B56" s="343"/>
      <c r="C56" s="346"/>
      <c r="D56" s="343"/>
      <c r="E56" s="128" t="s">
        <v>150</v>
      </c>
      <c r="F56" s="137" t="s">
        <v>193</v>
      </c>
      <c r="G56" s="73">
        <v>45071</v>
      </c>
      <c r="H56" s="73">
        <v>46142</v>
      </c>
      <c r="I56" s="74">
        <f t="shared" si="0"/>
        <v>153</v>
      </c>
      <c r="J56" s="136">
        <v>0.58850000000000002</v>
      </c>
      <c r="K56" s="138" t="s">
        <v>194</v>
      </c>
      <c r="L56" s="349"/>
      <c r="M56" s="99" t="s">
        <v>599</v>
      </c>
      <c r="N56" s="5" t="s">
        <v>147</v>
      </c>
      <c r="O56" s="99" t="s">
        <v>653</v>
      </c>
      <c r="P56" s="276" t="s">
        <v>634</v>
      </c>
      <c r="Q56" s="130">
        <v>45981</v>
      </c>
      <c r="R56" s="109"/>
      <c r="S56" s="88"/>
      <c r="T56" s="89"/>
    </row>
    <row r="57" spans="1:32" customFormat="1" ht="123" customHeight="1" x14ac:dyDescent="0.25">
      <c r="A57" s="340"/>
      <c r="B57" s="343"/>
      <c r="C57" s="346"/>
      <c r="D57" s="343"/>
      <c r="E57" s="134" t="s">
        <v>162</v>
      </c>
      <c r="F57" s="72" t="s">
        <v>188</v>
      </c>
      <c r="G57" s="73">
        <v>45078</v>
      </c>
      <c r="H57" s="73">
        <v>46142</v>
      </c>
      <c r="I57" s="145">
        <f t="shared" si="0"/>
        <v>152</v>
      </c>
      <c r="J57" s="93">
        <v>0.36570000000000003</v>
      </c>
      <c r="K57" s="146" t="s">
        <v>198</v>
      </c>
      <c r="L57" s="349"/>
      <c r="M57" s="5" t="s">
        <v>581</v>
      </c>
      <c r="N57" s="133" t="s">
        <v>164</v>
      </c>
      <c r="O57" s="5" t="s">
        <v>582</v>
      </c>
      <c r="P57" s="91" t="s">
        <v>675</v>
      </c>
      <c r="Q57" s="80">
        <v>45952</v>
      </c>
      <c r="R57" s="109"/>
      <c r="S57" s="82"/>
      <c r="T57" s="83"/>
    </row>
    <row r="58" spans="1:32" customFormat="1" ht="199.5" customHeight="1" thickBot="1" x14ac:dyDescent="0.3">
      <c r="A58" s="341"/>
      <c r="B58" s="344"/>
      <c r="C58" s="347"/>
      <c r="D58" s="344"/>
      <c r="E58" s="134" t="s">
        <v>167</v>
      </c>
      <c r="F58" s="137" t="s">
        <v>193</v>
      </c>
      <c r="G58" s="73">
        <v>45078</v>
      </c>
      <c r="H58" s="73">
        <v>46142</v>
      </c>
      <c r="I58" s="145">
        <f t="shared" si="0"/>
        <v>152</v>
      </c>
      <c r="J58" s="93">
        <v>0.36570000000000003</v>
      </c>
      <c r="K58" s="138" t="s">
        <v>194</v>
      </c>
      <c r="L58" s="349"/>
      <c r="M58" s="5" t="s">
        <v>581</v>
      </c>
      <c r="N58" s="147" t="s">
        <v>164</v>
      </c>
      <c r="O58" s="5" t="s">
        <v>582</v>
      </c>
      <c r="P58" s="91" t="s">
        <v>676</v>
      </c>
      <c r="Q58" s="80">
        <v>45952</v>
      </c>
      <c r="R58" s="109"/>
      <c r="S58" s="88"/>
      <c r="T58" s="89"/>
    </row>
    <row r="59" spans="1:32" customFormat="1" ht="64.5" customHeight="1" x14ac:dyDescent="0.25">
      <c r="A59" s="339">
        <v>4</v>
      </c>
      <c r="B59" s="342" t="s">
        <v>231</v>
      </c>
      <c r="C59" s="345" t="s">
        <v>232</v>
      </c>
      <c r="D59" s="342" t="s">
        <v>233</v>
      </c>
      <c r="E59" s="71" t="s">
        <v>41</v>
      </c>
      <c r="F59" s="236" t="s">
        <v>234</v>
      </c>
      <c r="G59" s="73">
        <v>45074</v>
      </c>
      <c r="H59" s="148">
        <v>46182</v>
      </c>
      <c r="I59" s="74">
        <f t="shared" si="0"/>
        <v>158.28571428571428</v>
      </c>
      <c r="J59" s="136">
        <v>1</v>
      </c>
      <c r="K59" s="244" t="s">
        <v>235</v>
      </c>
      <c r="L59" s="366">
        <f>AVERAGE(J59:J78)</f>
        <v>0.93715499999999996</v>
      </c>
      <c r="M59" s="135" t="s">
        <v>236</v>
      </c>
      <c r="N59" s="149" t="s">
        <v>45</v>
      </c>
      <c r="O59" s="121" t="s">
        <v>236</v>
      </c>
      <c r="P59" s="287" t="s">
        <v>236</v>
      </c>
      <c r="Q59" s="294">
        <v>45937</v>
      </c>
      <c r="R59" s="260"/>
      <c r="S59" s="82"/>
      <c r="T59" s="83"/>
    </row>
    <row r="60" spans="1:32" customFormat="1" ht="222" customHeight="1" x14ac:dyDescent="0.25">
      <c r="A60" s="340"/>
      <c r="B60" s="343"/>
      <c r="C60" s="346"/>
      <c r="D60" s="343"/>
      <c r="E60" s="71" t="s">
        <v>48</v>
      </c>
      <c r="F60" s="237" t="s">
        <v>237</v>
      </c>
      <c r="G60" s="73">
        <v>45090</v>
      </c>
      <c r="H60" s="73">
        <v>45535</v>
      </c>
      <c r="I60" s="74">
        <f t="shared" si="0"/>
        <v>63.571428571428569</v>
      </c>
      <c r="J60" s="136">
        <v>0.93330000000000002</v>
      </c>
      <c r="K60" s="245" t="s">
        <v>238</v>
      </c>
      <c r="L60" s="367"/>
      <c r="M60" s="135" t="s">
        <v>583</v>
      </c>
      <c r="N60" s="133" t="s">
        <v>45</v>
      </c>
      <c r="O60" s="90" t="s">
        <v>489</v>
      </c>
      <c r="P60" s="329" t="s">
        <v>584</v>
      </c>
      <c r="Q60" s="282">
        <v>45939</v>
      </c>
      <c r="R60" s="292"/>
      <c r="S60" s="88"/>
      <c r="T60" s="89"/>
      <c r="AF60" t="s">
        <v>242</v>
      </c>
    </row>
    <row r="61" spans="1:32" customFormat="1" ht="222.75" customHeight="1" thickBot="1" x14ac:dyDescent="0.3">
      <c r="A61" s="340"/>
      <c r="B61" s="343"/>
      <c r="C61" s="346"/>
      <c r="D61" s="343"/>
      <c r="E61" s="71" t="s">
        <v>54</v>
      </c>
      <c r="F61" s="237" t="s">
        <v>243</v>
      </c>
      <c r="G61" s="73">
        <v>45090</v>
      </c>
      <c r="H61" s="73">
        <v>45535</v>
      </c>
      <c r="I61" s="74">
        <f t="shared" si="0"/>
        <v>63.571428571428569</v>
      </c>
      <c r="J61" s="136">
        <v>0.93330000000000002</v>
      </c>
      <c r="K61" s="245" t="s">
        <v>60</v>
      </c>
      <c r="L61" s="368"/>
      <c r="M61" s="135" t="s">
        <v>585</v>
      </c>
      <c r="N61" s="133" t="s">
        <v>45</v>
      </c>
      <c r="O61" s="121" t="s">
        <v>489</v>
      </c>
      <c r="P61" s="329" t="s">
        <v>584</v>
      </c>
      <c r="Q61" s="293">
        <v>45939</v>
      </c>
      <c r="R61" s="262"/>
      <c r="S61" s="88"/>
      <c r="T61" s="88"/>
    </row>
    <row r="62" spans="1:32" customFormat="1" ht="190.15" customHeight="1" x14ac:dyDescent="0.25">
      <c r="A62" s="340"/>
      <c r="B62" s="343"/>
      <c r="C62" s="346"/>
      <c r="D62" s="343"/>
      <c r="E62" s="101" t="s">
        <v>87</v>
      </c>
      <c r="F62" s="137" t="s">
        <v>237</v>
      </c>
      <c r="G62" s="73">
        <v>45082</v>
      </c>
      <c r="H62" s="73">
        <v>46142</v>
      </c>
      <c r="I62" s="74">
        <f t="shared" si="0"/>
        <v>151.42857142857142</v>
      </c>
      <c r="J62" s="136">
        <v>1</v>
      </c>
      <c r="K62" s="138" t="s">
        <v>238</v>
      </c>
      <c r="L62" s="349"/>
      <c r="M62" s="244" t="s">
        <v>556</v>
      </c>
      <c r="N62" s="193" t="s">
        <v>89</v>
      </c>
      <c r="O62" s="244" t="s">
        <v>556</v>
      </c>
      <c r="P62" s="300" t="s">
        <v>556</v>
      </c>
      <c r="Q62" s="126">
        <v>45950</v>
      </c>
      <c r="R62" s="262"/>
      <c r="S62" s="88"/>
      <c r="T62" s="89"/>
    </row>
    <row r="63" spans="1:32" customFormat="1" ht="176.45" customHeight="1" x14ac:dyDescent="0.25">
      <c r="A63" s="340"/>
      <c r="B63" s="343"/>
      <c r="C63" s="346"/>
      <c r="D63" s="344"/>
      <c r="E63" s="101" t="s">
        <v>92</v>
      </c>
      <c r="F63" s="137" t="s">
        <v>243</v>
      </c>
      <c r="G63" s="73">
        <v>45082</v>
      </c>
      <c r="H63" s="73">
        <v>46142</v>
      </c>
      <c r="I63" s="74">
        <f t="shared" si="0"/>
        <v>151.42857142857142</v>
      </c>
      <c r="J63" s="136">
        <v>1</v>
      </c>
      <c r="K63" s="138" t="s">
        <v>60</v>
      </c>
      <c r="L63" s="349"/>
      <c r="M63" s="244" t="s">
        <v>556</v>
      </c>
      <c r="N63" s="78" t="s">
        <v>89</v>
      </c>
      <c r="O63" s="244" t="s">
        <v>556</v>
      </c>
      <c r="P63" s="300" t="s">
        <v>556</v>
      </c>
      <c r="Q63" s="126">
        <v>45950</v>
      </c>
      <c r="R63" s="262"/>
      <c r="S63" s="88"/>
      <c r="T63" s="89"/>
    </row>
    <row r="64" spans="1:32" customFormat="1" ht="83.25" customHeight="1" x14ac:dyDescent="0.25">
      <c r="A64" s="340"/>
      <c r="B64" s="343"/>
      <c r="C64" s="346"/>
      <c r="D64" s="343"/>
      <c r="E64" s="103" t="s">
        <v>101</v>
      </c>
      <c r="F64" s="92" t="s">
        <v>234</v>
      </c>
      <c r="G64" s="73">
        <v>45054</v>
      </c>
      <c r="H64" s="73">
        <v>45072</v>
      </c>
      <c r="I64" s="74">
        <f t="shared" si="0"/>
        <v>2.5714285714285716</v>
      </c>
      <c r="J64" s="136">
        <v>1</v>
      </c>
      <c r="K64" s="94" t="s">
        <v>235</v>
      </c>
      <c r="L64" s="349"/>
      <c r="M64" s="244" t="s">
        <v>251</v>
      </c>
      <c r="N64" s="78" t="s">
        <v>103</v>
      </c>
      <c r="O64" s="244" t="s">
        <v>236</v>
      </c>
      <c r="P64" s="5" t="s">
        <v>236</v>
      </c>
      <c r="Q64" s="126">
        <v>45957</v>
      </c>
      <c r="R64" s="81"/>
      <c r="S64" s="82"/>
      <c r="T64" s="83"/>
    </row>
    <row r="65" spans="1:20" customFormat="1" ht="234.75" customHeight="1" x14ac:dyDescent="0.25">
      <c r="A65" s="340"/>
      <c r="B65" s="343"/>
      <c r="C65" s="346"/>
      <c r="D65" s="343"/>
      <c r="E65" s="103" t="s">
        <v>106</v>
      </c>
      <c r="F65" s="137" t="s">
        <v>237</v>
      </c>
      <c r="G65" s="73">
        <v>45078</v>
      </c>
      <c r="H65" s="73">
        <v>45382</v>
      </c>
      <c r="I65" s="74">
        <f t="shared" si="0"/>
        <v>43.428571428571431</v>
      </c>
      <c r="J65" s="136">
        <v>1</v>
      </c>
      <c r="K65" s="138" t="s">
        <v>238</v>
      </c>
      <c r="L65" s="349"/>
      <c r="M65" s="244" t="s">
        <v>252</v>
      </c>
      <c r="N65" s="110" t="s">
        <v>103</v>
      </c>
      <c r="O65" s="244" t="s">
        <v>496</v>
      </c>
      <c r="P65" s="151" t="s">
        <v>496</v>
      </c>
      <c r="Q65" s="126">
        <v>45957</v>
      </c>
      <c r="R65" s="142"/>
      <c r="S65" s="88"/>
      <c r="T65" s="89"/>
    </row>
    <row r="66" spans="1:20" customFormat="1" ht="202.5" customHeight="1" thickBot="1" x14ac:dyDescent="0.3">
      <c r="A66" s="340"/>
      <c r="B66" s="343"/>
      <c r="C66" s="346"/>
      <c r="D66" s="343"/>
      <c r="E66" s="103" t="s">
        <v>110</v>
      </c>
      <c r="F66" s="137" t="s">
        <v>243</v>
      </c>
      <c r="G66" s="73">
        <v>45170</v>
      </c>
      <c r="H66" s="73">
        <v>45382</v>
      </c>
      <c r="I66" s="74">
        <f t="shared" si="0"/>
        <v>30.285714285714285</v>
      </c>
      <c r="J66" s="136">
        <v>1</v>
      </c>
      <c r="K66" s="138" t="s">
        <v>60</v>
      </c>
      <c r="L66" s="349"/>
      <c r="M66" s="244" t="s">
        <v>252</v>
      </c>
      <c r="N66" s="152" t="s">
        <v>103</v>
      </c>
      <c r="O66" s="244" t="s">
        <v>496</v>
      </c>
      <c r="P66" s="151" t="s">
        <v>496</v>
      </c>
      <c r="Q66" s="126">
        <v>45957</v>
      </c>
      <c r="R66" s="142"/>
      <c r="S66" s="88"/>
      <c r="T66" s="89"/>
    </row>
    <row r="67" spans="1:20" customFormat="1" ht="120" customHeight="1" thickBot="1" x14ac:dyDescent="0.3">
      <c r="A67" s="340"/>
      <c r="B67" s="343"/>
      <c r="C67" s="346"/>
      <c r="D67" s="343"/>
      <c r="E67" s="113" t="s">
        <v>118</v>
      </c>
      <c r="F67" s="92" t="s">
        <v>234</v>
      </c>
      <c r="G67" s="73">
        <v>45061</v>
      </c>
      <c r="H67" s="73">
        <v>45107</v>
      </c>
      <c r="I67" s="74">
        <f t="shared" si="0"/>
        <v>6.5714285714285712</v>
      </c>
      <c r="J67" s="136">
        <v>1</v>
      </c>
      <c r="K67" s="76" t="s">
        <v>235</v>
      </c>
      <c r="L67" s="369"/>
      <c r="M67" s="135" t="s">
        <v>136</v>
      </c>
      <c r="N67" s="78" t="s">
        <v>120</v>
      </c>
      <c r="O67" s="90" t="s">
        <v>136</v>
      </c>
      <c r="P67" s="154" t="s">
        <v>136</v>
      </c>
      <c r="Q67" s="115">
        <v>45973</v>
      </c>
      <c r="R67" s="116"/>
      <c r="S67" s="82"/>
      <c r="T67" s="83"/>
    </row>
    <row r="68" spans="1:20" customFormat="1" ht="149.25" customHeight="1" thickBot="1" x14ac:dyDescent="0.3">
      <c r="A68" s="340"/>
      <c r="B68" s="343"/>
      <c r="C68" s="346"/>
      <c r="D68" s="343"/>
      <c r="E68" s="113" t="s">
        <v>123</v>
      </c>
      <c r="F68" s="137" t="s">
        <v>237</v>
      </c>
      <c r="G68" s="73">
        <v>45170</v>
      </c>
      <c r="H68" s="73">
        <v>45565</v>
      </c>
      <c r="I68" s="74">
        <f t="shared" si="0"/>
        <v>56.428571428571431</v>
      </c>
      <c r="J68" s="136">
        <v>0.76039999999999996</v>
      </c>
      <c r="K68" s="85" t="s">
        <v>238</v>
      </c>
      <c r="L68" s="369"/>
      <c r="M68" s="135" t="s">
        <v>586</v>
      </c>
      <c r="N68" s="78" t="s">
        <v>120</v>
      </c>
      <c r="O68" s="90" t="s">
        <v>652</v>
      </c>
      <c r="P68" s="158" t="s">
        <v>592</v>
      </c>
      <c r="Q68" s="115">
        <v>45973</v>
      </c>
      <c r="R68" s="116"/>
      <c r="S68" s="88"/>
      <c r="T68" s="89"/>
    </row>
    <row r="69" spans="1:20" customFormat="1" ht="110.25" customHeight="1" x14ac:dyDescent="0.25">
      <c r="A69" s="340"/>
      <c r="B69" s="343"/>
      <c r="C69" s="346"/>
      <c r="D69" s="343"/>
      <c r="E69" s="113" t="s">
        <v>127</v>
      </c>
      <c r="F69" s="137" t="s">
        <v>243</v>
      </c>
      <c r="G69" s="73">
        <v>45170</v>
      </c>
      <c r="H69" s="73">
        <v>45565</v>
      </c>
      <c r="I69" s="74">
        <f t="shared" si="0"/>
        <v>56.428571428571431</v>
      </c>
      <c r="J69" s="136">
        <v>0.75780000000000003</v>
      </c>
      <c r="K69" s="85" t="s">
        <v>60</v>
      </c>
      <c r="L69" s="369"/>
      <c r="M69" s="135" t="s">
        <v>587</v>
      </c>
      <c r="N69" s="78" t="s">
        <v>120</v>
      </c>
      <c r="O69" s="5" t="s">
        <v>651</v>
      </c>
      <c r="P69" s="158" t="s">
        <v>593</v>
      </c>
      <c r="Q69" s="115">
        <v>45973</v>
      </c>
      <c r="R69" s="116"/>
      <c r="S69" s="88"/>
      <c r="T69" s="89"/>
    </row>
    <row r="70" spans="1:20" customFormat="1" ht="67.900000000000006" customHeight="1" x14ac:dyDescent="0.25">
      <c r="A70" s="340"/>
      <c r="B70" s="343"/>
      <c r="C70" s="346"/>
      <c r="D70" s="343"/>
      <c r="E70" s="125" t="s">
        <v>135</v>
      </c>
      <c r="F70" s="137" t="s">
        <v>237</v>
      </c>
      <c r="G70" s="73">
        <v>45108</v>
      </c>
      <c r="H70" s="73">
        <v>45138</v>
      </c>
      <c r="I70" s="74">
        <f t="shared" si="0"/>
        <v>4.2857142857142856</v>
      </c>
      <c r="J70" s="136">
        <v>1</v>
      </c>
      <c r="K70" s="138" t="s">
        <v>238</v>
      </c>
      <c r="L70" s="349"/>
      <c r="M70" s="90" t="s">
        <v>144</v>
      </c>
      <c r="N70" s="143" t="s">
        <v>137</v>
      </c>
      <c r="O70" s="90" t="s">
        <v>144</v>
      </c>
      <c r="P70" s="90" t="s">
        <v>144</v>
      </c>
      <c r="Q70" s="126">
        <v>45950</v>
      </c>
      <c r="R70" s="81"/>
      <c r="S70" s="82"/>
      <c r="T70" s="83"/>
    </row>
    <row r="71" spans="1:20" customFormat="1" ht="74.25" customHeight="1" x14ac:dyDescent="0.25">
      <c r="A71" s="340"/>
      <c r="B71" s="343"/>
      <c r="C71" s="346"/>
      <c r="D71" s="343"/>
      <c r="E71" s="125" t="s">
        <v>138</v>
      </c>
      <c r="F71" s="137" t="s">
        <v>243</v>
      </c>
      <c r="G71" s="73">
        <v>45108</v>
      </c>
      <c r="H71" s="73">
        <v>45138</v>
      </c>
      <c r="I71" s="74">
        <f t="shared" si="0"/>
        <v>4.2857142857142856</v>
      </c>
      <c r="J71" s="136">
        <v>1</v>
      </c>
      <c r="K71" s="138" t="s">
        <v>60</v>
      </c>
      <c r="L71" s="349"/>
      <c r="M71" s="90" t="s">
        <v>144</v>
      </c>
      <c r="N71" s="143" t="s">
        <v>137</v>
      </c>
      <c r="O71" s="90" t="s">
        <v>144</v>
      </c>
      <c r="P71" s="90" t="s">
        <v>144</v>
      </c>
      <c r="Q71" s="126">
        <v>45950</v>
      </c>
      <c r="R71" s="87"/>
      <c r="S71" s="88"/>
      <c r="T71" s="89"/>
    </row>
    <row r="72" spans="1:20" customFormat="1" ht="43.9" customHeight="1" x14ac:dyDescent="0.25">
      <c r="A72" s="340"/>
      <c r="B72" s="343"/>
      <c r="C72" s="346"/>
      <c r="D72" s="343"/>
      <c r="E72" s="125" t="s">
        <v>140</v>
      </c>
      <c r="F72" s="137" t="s">
        <v>260</v>
      </c>
      <c r="G72" s="73">
        <v>45139</v>
      </c>
      <c r="H72" s="73">
        <v>45169</v>
      </c>
      <c r="I72" s="74">
        <f t="shared" si="0"/>
        <v>4.2857142857142856</v>
      </c>
      <c r="J72" s="136">
        <v>1</v>
      </c>
      <c r="K72" s="138" t="s">
        <v>60</v>
      </c>
      <c r="L72" s="349"/>
      <c r="M72" s="90" t="s">
        <v>144</v>
      </c>
      <c r="N72" s="143" t="s">
        <v>137</v>
      </c>
      <c r="O72" s="90" t="s">
        <v>144</v>
      </c>
      <c r="P72" s="90" t="s">
        <v>144</v>
      </c>
      <c r="Q72" s="126">
        <v>45950</v>
      </c>
      <c r="R72" s="87"/>
      <c r="S72" s="88"/>
      <c r="T72" s="89"/>
    </row>
    <row r="73" spans="1:20" ht="64.150000000000006" customHeight="1" x14ac:dyDescent="0.2">
      <c r="A73" s="340"/>
      <c r="B73" s="343"/>
      <c r="C73" s="346"/>
      <c r="D73" s="343"/>
      <c r="E73" s="128" t="s">
        <v>145</v>
      </c>
      <c r="F73" s="137" t="s">
        <v>234</v>
      </c>
      <c r="G73" s="73">
        <v>45078</v>
      </c>
      <c r="H73" s="73">
        <v>46142</v>
      </c>
      <c r="I73" s="74">
        <f t="shared" si="0"/>
        <v>152</v>
      </c>
      <c r="J73" s="136">
        <v>1</v>
      </c>
      <c r="K73" s="138" t="s">
        <v>235</v>
      </c>
      <c r="L73" s="349"/>
      <c r="M73" s="135" t="s">
        <v>144</v>
      </c>
      <c r="N73" s="143" t="s">
        <v>147</v>
      </c>
      <c r="O73" s="90" t="s">
        <v>144</v>
      </c>
      <c r="P73" s="107" t="s">
        <v>144</v>
      </c>
      <c r="Q73" s="130">
        <v>45981</v>
      </c>
      <c r="R73" s="81"/>
      <c r="S73" s="82"/>
      <c r="T73" s="83"/>
    </row>
    <row r="74" spans="1:20" ht="191.25" customHeight="1" x14ac:dyDescent="0.2">
      <c r="A74" s="340"/>
      <c r="B74" s="343"/>
      <c r="C74" s="346"/>
      <c r="D74" s="343"/>
      <c r="E74" s="128" t="s">
        <v>150</v>
      </c>
      <c r="F74" s="137" t="s">
        <v>237</v>
      </c>
      <c r="G74" s="73">
        <v>45200</v>
      </c>
      <c r="H74" s="73">
        <v>46142</v>
      </c>
      <c r="I74" s="74">
        <f t="shared" si="0"/>
        <v>134.57142857142858</v>
      </c>
      <c r="J74" s="136">
        <v>0.68830000000000002</v>
      </c>
      <c r="K74" s="138" t="s">
        <v>238</v>
      </c>
      <c r="L74" s="349"/>
      <c r="M74" s="336" t="s">
        <v>600</v>
      </c>
      <c r="N74" s="143" t="s">
        <v>147</v>
      </c>
      <c r="O74" s="229" t="s">
        <v>650</v>
      </c>
      <c r="P74" s="275" t="s">
        <v>627</v>
      </c>
      <c r="Q74" s="130">
        <v>45981</v>
      </c>
      <c r="R74" s="164"/>
      <c r="S74" s="88"/>
      <c r="T74" s="89"/>
    </row>
    <row r="75" spans="1:20" ht="191.25" customHeight="1" x14ac:dyDescent="0.2">
      <c r="A75" s="340"/>
      <c r="B75" s="343"/>
      <c r="C75" s="346"/>
      <c r="D75" s="343"/>
      <c r="E75" s="128" t="s">
        <v>154</v>
      </c>
      <c r="F75" s="137" t="s">
        <v>243</v>
      </c>
      <c r="G75" s="73">
        <v>45200</v>
      </c>
      <c r="H75" s="73">
        <v>46142</v>
      </c>
      <c r="I75" s="74">
        <f t="shared" si="0"/>
        <v>134.57142857142858</v>
      </c>
      <c r="J75" s="136">
        <v>0.67</v>
      </c>
      <c r="K75" s="138" t="s">
        <v>60</v>
      </c>
      <c r="L75" s="349"/>
      <c r="M75" s="135" t="s">
        <v>600</v>
      </c>
      <c r="N75" s="143" t="s">
        <v>147</v>
      </c>
      <c r="O75" s="229" t="s">
        <v>650</v>
      </c>
      <c r="P75" s="275" t="s">
        <v>627</v>
      </c>
      <c r="Q75" s="130">
        <v>45981</v>
      </c>
      <c r="R75" s="109"/>
      <c r="S75" s="88"/>
      <c r="T75" s="89"/>
    </row>
    <row r="76" spans="1:20" customFormat="1" ht="61.5" customHeight="1" x14ac:dyDescent="0.25">
      <c r="A76" s="340"/>
      <c r="B76" s="343"/>
      <c r="C76" s="346"/>
      <c r="D76" s="343"/>
      <c r="E76" s="134" t="s">
        <v>162</v>
      </c>
      <c r="F76" s="137" t="s">
        <v>234</v>
      </c>
      <c r="G76" s="73">
        <v>45029</v>
      </c>
      <c r="H76" s="73">
        <v>45036</v>
      </c>
      <c r="I76" s="145">
        <f t="shared" ref="I76:I102" si="2">(H76-G76)/7</f>
        <v>1</v>
      </c>
      <c r="J76" s="93">
        <v>1</v>
      </c>
      <c r="K76" s="138" t="s">
        <v>235</v>
      </c>
      <c r="L76" s="349"/>
      <c r="M76" s="337" t="s">
        <v>144</v>
      </c>
      <c r="N76" s="147" t="s">
        <v>164</v>
      </c>
      <c r="O76" s="5" t="s">
        <v>144</v>
      </c>
      <c r="P76" s="5" t="s">
        <v>144</v>
      </c>
      <c r="Q76" s="80">
        <v>45945</v>
      </c>
      <c r="R76" s="166"/>
      <c r="S76" s="82"/>
      <c r="T76" s="83"/>
    </row>
    <row r="77" spans="1:20" customFormat="1" ht="81.599999999999994" customHeight="1" x14ac:dyDescent="0.25">
      <c r="A77" s="340"/>
      <c r="B77" s="343"/>
      <c r="C77" s="346"/>
      <c r="D77" s="343"/>
      <c r="E77" s="134" t="s">
        <v>167</v>
      </c>
      <c r="F77" s="137" t="s">
        <v>237</v>
      </c>
      <c r="G77" s="73">
        <v>45039</v>
      </c>
      <c r="H77" s="73">
        <v>45506</v>
      </c>
      <c r="I77" s="145">
        <f t="shared" si="2"/>
        <v>66.714285714285708</v>
      </c>
      <c r="J77" s="93">
        <v>1</v>
      </c>
      <c r="K77" s="138" t="s">
        <v>238</v>
      </c>
      <c r="L77" s="349"/>
      <c r="M77" s="5" t="s">
        <v>556</v>
      </c>
      <c r="N77" s="167" t="s">
        <v>164</v>
      </c>
      <c r="O77" s="5" t="s">
        <v>556</v>
      </c>
      <c r="P77" s="5" t="s">
        <v>556</v>
      </c>
      <c r="Q77" s="80">
        <v>45952</v>
      </c>
      <c r="R77" s="109"/>
      <c r="S77" s="88"/>
      <c r="T77" s="89"/>
    </row>
    <row r="78" spans="1:20" customFormat="1" ht="37.5" customHeight="1" x14ac:dyDescent="0.25">
      <c r="A78" s="341"/>
      <c r="B78" s="344"/>
      <c r="C78" s="347"/>
      <c r="D78" s="344"/>
      <c r="E78" s="134" t="s">
        <v>171</v>
      </c>
      <c r="F78" s="137" t="s">
        <v>243</v>
      </c>
      <c r="G78" s="73">
        <v>45039</v>
      </c>
      <c r="H78" s="73">
        <v>45506</v>
      </c>
      <c r="I78" s="145">
        <f t="shared" si="2"/>
        <v>66.714285714285708</v>
      </c>
      <c r="J78" s="93">
        <v>1</v>
      </c>
      <c r="K78" s="138" t="s">
        <v>60</v>
      </c>
      <c r="L78" s="350"/>
      <c r="M78" s="5" t="s">
        <v>556</v>
      </c>
      <c r="N78" s="167" t="s">
        <v>164</v>
      </c>
      <c r="O78" s="5" t="s">
        <v>556</v>
      </c>
      <c r="P78" s="5" t="s">
        <v>556</v>
      </c>
      <c r="Q78" s="80">
        <v>45952</v>
      </c>
      <c r="R78" s="109"/>
      <c r="S78" s="88"/>
      <c r="T78" s="89"/>
    </row>
    <row r="79" spans="1:20" ht="84.75" customHeight="1" x14ac:dyDescent="0.2">
      <c r="A79" s="339">
        <v>5</v>
      </c>
      <c r="B79" s="342" t="s">
        <v>271</v>
      </c>
      <c r="C79" s="345" t="s">
        <v>272</v>
      </c>
      <c r="D79" s="342" t="s">
        <v>273</v>
      </c>
      <c r="E79" s="128" t="s">
        <v>145</v>
      </c>
      <c r="F79" s="137" t="s">
        <v>274</v>
      </c>
      <c r="G79" s="73">
        <v>45323</v>
      </c>
      <c r="H79" s="148">
        <v>45443</v>
      </c>
      <c r="I79" s="74">
        <f t="shared" si="2"/>
        <v>17.142857142857142</v>
      </c>
      <c r="J79" s="136">
        <v>1</v>
      </c>
      <c r="K79" s="94" t="s">
        <v>275</v>
      </c>
      <c r="L79" s="356">
        <f>AVERAGE(J79:J81)</f>
        <v>0.5</v>
      </c>
      <c r="M79" s="90" t="s">
        <v>276</v>
      </c>
      <c r="N79" s="170" t="s">
        <v>147</v>
      </c>
      <c r="O79" s="332" t="s">
        <v>277</v>
      </c>
      <c r="P79" s="172" t="s">
        <v>276</v>
      </c>
      <c r="Q79" s="130">
        <v>45981</v>
      </c>
      <c r="R79" s="109"/>
      <c r="S79" s="82"/>
      <c r="T79" s="83"/>
    </row>
    <row r="80" spans="1:20" ht="125.25" customHeight="1" x14ac:dyDescent="0.2">
      <c r="A80" s="340"/>
      <c r="B80" s="343"/>
      <c r="C80" s="346"/>
      <c r="D80" s="343"/>
      <c r="E80" s="128" t="s">
        <v>150</v>
      </c>
      <c r="F80" s="137" t="s">
        <v>279</v>
      </c>
      <c r="G80" s="73">
        <v>45323</v>
      </c>
      <c r="H80" s="73">
        <v>45443</v>
      </c>
      <c r="I80" s="74">
        <f t="shared" si="2"/>
        <v>17.142857142857142</v>
      </c>
      <c r="J80" s="136">
        <v>0.5</v>
      </c>
      <c r="K80" s="138" t="s">
        <v>280</v>
      </c>
      <c r="L80" s="349"/>
      <c r="M80" s="332" t="s">
        <v>601</v>
      </c>
      <c r="N80" s="143" t="s">
        <v>147</v>
      </c>
      <c r="O80" s="332" t="s">
        <v>183</v>
      </c>
      <c r="P80" s="174" t="s">
        <v>626</v>
      </c>
      <c r="Q80" s="130">
        <v>45981</v>
      </c>
      <c r="R80" s="109"/>
      <c r="S80" s="88"/>
      <c r="T80" s="89"/>
    </row>
    <row r="81" spans="1:20" ht="129" customHeight="1" x14ac:dyDescent="0.2">
      <c r="A81" s="341"/>
      <c r="B81" s="344"/>
      <c r="C81" s="347"/>
      <c r="D81" s="344"/>
      <c r="E81" s="128" t="s">
        <v>154</v>
      </c>
      <c r="F81" s="137" t="s">
        <v>283</v>
      </c>
      <c r="G81" s="73">
        <v>45444</v>
      </c>
      <c r="H81" s="73">
        <v>45473</v>
      </c>
      <c r="I81" s="74">
        <f t="shared" si="2"/>
        <v>4.1428571428571432</v>
      </c>
      <c r="J81" s="136">
        <v>0</v>
      </c>
      <c r="K81" s="138" t="s">
        <v>50</v>
      </c>
      <c r="L81" s="350"/>
      <c r="M81" s="332" t="s">
        <v>601</v>
      </c>
      <c r="N81" s="143" t="s">
        <v>147</v>
      </c>
      <c r="O81" s="332" t="s">
        <v>183</v>
      </c>
      <c r="P81" s="174" t="s">
        <v>626</v>
      </c>
      <c r="Q81" s="130">
        <v>45981</v>
      </c>
      <c r="R81" s="109"/>
      <c r="S81" s="88"/>
      <c r="T81" s="89"/>
    </row>
    <row r="82" spans="1:20" ht="147" customHeight="1" x14ac:dyDescent="0.2">
      <c r="A82" s="339">
        <v>6</v>
      </c>
      <c r="B82" s="359" t="s">
        <v>284</v>
      </c>
      <c r="C82" s="345" t="s">
        <v>285</v>
      </c>
      <c r="D82" s="342" t="s">
        <v>286</v>
      </c>
      <c r="E82" s="128" t="s">
        <v>145</v>
      </c>
      <c r="F82" s="175" t="s">
        <v>287</v>
      </c>
      <c r="G82" s="73">
        <v>45170</v>
      </c>
      <c r="H82" s="73">
        <v>45260</v>
      </c>
      <c r="I82" s="74">
        <f t="shared" si="2"/>
        <v>12.857142857142858</v>
      </c>
      <c r="J82" s="136">
        <v>1</v>
      </c>
      <c r="K82" s="94" t="s">
        <v>288</v>
      </c>
      <c r="L82" s="356">
        <f>AVERAGE(J82:J83)</f>
        <v>1</v>
      </c>
      <c r="M82" s="338" t="s">
        <v>289</v>
      </c>
      <c r="N82" s="143" t="s">
        <v>147</v>
      </c>
      <c r="O82" s="90" t="s">
        <v>290</v>
      </c>
      <c r="P82" s="176" t="s">
        <v>290</v>
      </c>
      <c r="Q82" s="130">
        <v>45981</v>
      </c>
      <c r="R82" s="81"/>
      <c r="S82" s="82"/>
      <c r="T82" s="83"/>
    </row>
    <row r="83" spans="1:20" ht="129.75" customHeight="1" x14ac:dyDescent="0.2">
      <c r="A83" s="341"/>
      <c r="B83" s="360"/>
      <c r="C83" s="347"/>
      <c r="D83" s="344"/>
      <c r="E83" s="128" t="s">
        <v>150</v>
      </c>
      <c r="F83" s="175" t="s">
        <v>291</v>
      </c>
      <c r="G83" s="73">
        <v>45261</v>
      </c>
      <c r="H83" s="73">
        <v>45290</v>
      </c>
      <c r="I83" s="74">
        <f t="shared" si="2"/>
        <v>4.1428571428571432</v>
      </c>
      <c r="J83" s="136">
        <v>1</v>
      </c>
      <c r="K83" s="138" t="s">
        <v>50</v>
      </c>
      <c r="L83" s="350"/>
      <c r="M83" s="90" t="s">
        <v>292</v>
      </c>
      <c r="N83" s="143" t="s">
        <v>147</v>
      </c>
      <c r="O83" s="90" t="s">
        <v>292</v>
      </c>
      <c r="P83" s="176" t="s">
        <v>292</v>
      </c>
      <c r="Q83" s="130">
        <v>45981</v>
      </c>
      <c r="R83" s="87"/>
      <c r="S83" s="88"/>
      <c r="T83" s="89"/>
    </row>
    <row r="84" spans="1:20" ht="155.44999999999999" customHeight="1" x14ac:dyDescent="0.2">
      <c r="A84" s="339">
        <v>7</v>
      </c>
      <c r="B84" s="342" t="s">
        <v>293</v>
      </c>
      <c r="C84" s="345" t="s">
        <v>294</v>
      </c>
      <c r="D84" s="342" t="s">
        <v>295</v>
      </c>
      <c r="E84" s="128" t="s">
        <v>145</v>
      </c>
      <c r="F84" s="177" t="s">
        <v>296</v>
      </c>
      <c r="G84" s="73">
        <v>45078</v>
      </c>
      <c r="H84" s="73">
        <v>45473</v>
      </c>
      <c r="I84" s="74">
        <f t="shared" si="2"/>
        <v>56.428571428571431</v>
      </c>
      <c r="J84" s="136">
        <v>0.41649999999999998</v>
      </c>
      <c r="K84" s="94" t="s">
        <v>297</v>
      </c>
      <c r="L84" s="361">
        <f>AVERAGE(J84:J88)</f>
        <v>0.41927999999999999</v>
      </c>
      <c r="M84" s="332" t="s">
        <v>602</v>
      </c>
      <c r="N84" s="143" t="s">
        <v>147</v>
      </c>
      <c r="O84" s="90" t="s">
        <v>602</v>
      </c>
      <c r="P84" s="178" t="s">
        <v>625</v>
      </c>
      <c r="Q84" s="130">
        <v>45981</v>
      </c>
      <c r="R84" s="81"/>
      <c r="S84" s="82"/>
      <c r="T84" s="83"/>
    </row>
    <row r="85" spans="1:20" ht="130.5" customHeight="1" x14ac:dyDescent="0.2">
      <c r="A85" s="340"/>
      <c r="B85" s="343"/>
      <c r="C85" s="346"/>
      <c r="D85" s="343"/>
      <c r="E85" s="128" t="s">
        <v>150</v>
      </c>
      <c r="F85" s="177" t="s">
        <v>301</v>
      </c>
      <c r="G85" s="179">
        <v>45231</v>
      </c>
      <c r="H85" s="179">
        <v>46142</v>
      </c>
      <c r="I85" s="74">
        <f t="shared" si="2"/>
        <v>130.14285714285714</v>
      </c>
      <c r="J85" s="136">
        <v>3.3300000000000003E-2</v>
      </c>
      <c r="K85" s="138" t="s">
        <v>302</v>
      </c>
      <c r="L85" s="362"/>
      <c r="M85" s="332" t="s">
        <v>603</v>
      </c>
      <c r="N85" s="143" t="s">
        <v>147</v>
      </c>
      <c r="O85" s="332" t="s">
        <v>603</v>
      </c>
      <c r="P85" s="120" t="s">
        <v>624</v>
      </c>
      <c r="Q85" s="130">
        <v>45981</v>
      </c>
      <c r="R85" s="81"/>
      <c r="S85" s="88"/>
      <c r="T85" s="89"/>
    </row>
    <row r="86" spans="1:20" ht="132.75" customHeight="1" x14ac:dyDescent="0.2">
      <c r="A86" s="340"/>
      <c r="B86" s="343"/>
      <c r="C86" s="346"/>
      <c r="D86" s="343"/>
      <c r="E86" s="128" t="s">
        <v>154</v>
      </c>
      <c r="F86" s="177" t="s">
        <v>305</v>
      </c>
      <c r="G86" s="179">
        <v>45231</v>
      </c>
      <c r="H86" s="179">
        <v>46142</v>
      </c>
      <c r="I86" s="74">
        <f t="shared" si="2"/>
        <v>130.14285714285714</v>
      </c>
      <c r="J86" s="136">
        <v>0.26329999999999998</v>
      </c>
      <c r="K86" s="180" t="s">
        <v>306</v>
      </c>
      <c r="L86" s="362"/>
      <c r="M86" s="332" t="s">
        <v>605</v>
      </c>
      <c r="N86" s="143" t="s">
        <v>147</v>
      </c>
      <c r="O86" s="332" t="s">
        <v>604</v>
      </c>
      <c r="P86" s="184" t="s">
        <v>623</v>
      </c>
      <c r="Q86" s="130">
        <v>45981</v>
      </c>
      <c r="R86" s="81"/>
      <c r="S86" s="88"/>
      <c r="T86" s="89"/>
    </row>
    <row r="87" spans="1:20" ht="140.25" customHeight="1" x14ac:dyDescent="0.2">
      <c r="A87" s="340"/>
      <c r="B87" s="343"/>
      <c r="C87" s="346"/>
      <c r="D87" s="343"/>
      <c r="E87" s="128" t="s">
        <v>158</v>
      </c>
      <c r="F87" s="177" t="s">
        <v>310</v>
      </c>
      <c r="G87" s="73">
        <v>45222</v>
      </c>
      <c r="H87" s="73">
        <v>45230</v>
      </c>
      <c r="I87" s="74">
        <f t="shared" si="2"/>
        <v>1.1428571428571428</v>
      </c>
      <c r="J87" s="136">
        <v>1</v>
      </c>
      <c r="K87" s="138" t="s">
        <v>60</v>
      </c>
      <c r="L87" s="362"/>
      <c r="M87" s="90" t="s">
        <v>311</v>
      </c>
      <c r="N87" s="143" t="s">
        <v>147</v>
      </c>
      <c r="O87" s="90" t="s">
        <v>312</v>
      </c>
      <c r="P87" s="183" t="s">
        <v>312</v>
      </c>
      <c r="Q87" s="130">
        <v>45981</v>
      </c>
      <c r="R87" s="87"/>
      <c r="S87" s="88"/>
      <c r="T87" s="89"/>
    </row>
    <row r="88" spans="1:20" ht="203.45" customHeight="1" x14ac:dyDescent="0.2">
      <c r="A88" s="341"/>
      <c r="B88" s="344"/>
      <c r="C88" s="347"/>
      <c r="D88" s="344"/>
      <c r="E88" s="128" t="s">
        <v>313</v>
      </c>
      <c r="F88" s="177" t="s">
        <v>314</v>
      </c>
      <c r="G88" s="179">
        <v>45231</v>
      </c>
      <c r="H88" s="179">
        <v>46142</v>
      </c>
      <c r="I88" s="74">
        <f t="shared" si="2"/>
        <v>130.14285714285714</v>
      </c>
      <c r="J88" s="136">
        <v>0.38329999999999997</v>
      </c>
      <c r="K88" s="138" t="s">
        <v>315</v>
      </c>
      <c r="L88" s="363"/>
      <c r="M88" s="332" t="s">
        <v>606</v>
      </c>
      <c r="N88" s="143" t="s">
        <v>147</v>
      </c>
      <c r="O88" s="90" t="s">
        <v>649</v>
      </c>
      <c r="P88" s="184" t="s">
        <v>623</v>
      </c>
      <c r="Q88" s="130">
        <v>45981</v>
      </c>
      <c r="R88" s="142"/>
      <c r="S88" s="88"/>
      <c r="T88" s="89"/>
    </row>
    <row r="89" spans="1:20" ht="126.75" customHeight="1" x14ac:dyDescent="0.2">
      <c r="A89" s="339">
        <v>8</v>
      </c>
      <c r="B89" s="342" t="s">
        <v>318</v>
      </c>
      <c r="C89" s="345" t="s">
        <v>319</v>
      </c>
      <c r="D89" s="342" t="s">
        <v>320</v>
      </c>
      <c r="E89" s="128" t="s">
        <v>145</v>
      </c>
      <c r="F89" s="177" t="s">
        <v>321</v>
      </c>
      <c r="G89" s="73">
        <v>45108</v>
      </c>
      <c r="H89" s="73">
        <v>46022</v>
      </c>
      <c r="I89" s="74">
        <f t="shared" si="2"/>
        <v>130.57142857142858</v>
      </c>
      <c r="J89" s="136">
        <v>1</v>
      </c>
      <c r="K89" s="94" t="s">
        <v>297</v>
      </c>
      <c r="L89" s="356">
        <f>AVERAGE(J89:J95)</f>
        <v>0.52529999999999999</v>
      </c>
      <c r="M89" s="90" t="s">
        <v>322</v>
      </c>
      <c r="N89" s="143" t="s">
        <v>147</v>
      </c>
      <c r="O89" s="90" t="s">
        <v>323</v>
      </c>
      <c r="P89" s="185" t="s">
        <v>323</v>
      </c>
      <c r="Q89" s="130">
        <v>45981</v>
      </c>
      <c r="R89" s="81"/>
      <c r="S89" s="82"/>
      <c r="T89" s="83"/>
    </row>
    <row r="90" spans="1:20" ht="162" customHeight="1" x14ac:dyDescent="0.2">
      <c r="A90" s="340"/>
      <c r="B90" s="343"/>
      <c r="C90" s="346"/>
      <c r="D90" s="343"/>
      <c r="E90" s="128" t="s">
        <v>150</v>
      </c>
      <c r="F90" s="177" t="s">
        <v>324</v>
      </c>
      <c r="G90" s="73">
        <v>45352</v>
      </c>
      <c r="H90" s="73">
        <v>46022</v>
      </c>
      <c r="I90" s="74">
        <f t="shared" si="2"/>
        <v>95.714285714285708</v>
      </c>
      <c r="J90" s="136">
        <v>0.3271</v>
      </c>
      <c r="K90" s="94" t="s">
        <v>325</v>
      </c>
      <c r="L90" s="349"/>
      <c r="M90" s="332" t="s">
        <v>607</v>
      </c>
      <c r="N90" s="143" t="s">
        <v>147</v>
      </c>
      <c r="O90" s="90" t="s">
        <v>607</v>
      </c>
      <c r="P90" s="186" t="s">
        <v>621</v>
      </c>
      <c r="Q90" s="130">
        <v>45981</v>
      </c>
      <c r="R90" s="187"/>
      <c r="S90" s="82"/>
      <c r="T90" s="83"/>
    </row>
    <row r="91" spans="1:20" ht="142.5" customHeight="1" x14ac:dyDescent="0.2">
      <c r="A91" s="340"/>
      <c r="B91" s="343"/>
      <c r="C91" s="346"/>
      <c r="D91" s="343"/>
      <c r="E91" s="128" t="s">
        <v>154</v>
      </c>
      <c r="F91" s="177" t="s">
        <v>329</v>
      </c>
      <c r="G91" s="73">
        <v>45352</v>
      </c>
      <c r="H91" s="73">
        <v>46022</v>
      </c>
      <c r="I91" s="74">
        <f t="shared" si="2"/>
        <v>95.714285714285708</v>
      </c>
      <c r="J91" s="136">
        <v>0.1835</v>
      </c>
      <c r="K91" s="138" t="s">
        <v>330</v>
      </c>
      <c r="L91" s="349"/>
      <c r="M91" s="332" t="s">
        <v>607</v>
      </c>
      <c r="N91" s="143" t="s">
        <v>147</v>
      </c>
      <c r="O91" s="90" t="s">
        <v>607</v>
      </c>
      <c r="P91" s="186" t="s">
        <v>622</v>
      </c>
      <c r="Q91" s="130">
        <v>45981</v>
      </c>
      <c r="R91" s="188"/>
      <c r="S91" s="88"/>
      <c r="T91" s="89"/>
    </row>
    <row r="92" spans="1:20" ht="132.75" customHeight="1" x14ac:dyDescent="0.2">
      <c r="A92" s="340"/>
      <c r="B92" s="343"/>
      <c r="C92" s="346"/>
      <c r="D92" s="343"/>
      <c r="E92" s="128" t="s">
        <v>158</v>
      </c>
      <c r="F92" s="177" t="s">
        <v>331</v>
      </c>
      <c r="G92" s="73">
        <v>45108</v>
      </c>
      <c r="H92" s="73">
        <v>46022</v>
      </c>
      <c r="I92" s="74">
        <f t="shared" si="2"/>
        <v>130.57142857142858</v>
      </c>
      <c r="J92" s="136">
        <v>0.2</v>
      </c>
      <c r="K92" s="189" t="s">
        <v>332</v>
      </c>
      <c r="L92" s="349"/>
      <c r="M92" s="332" t="s">
        <v>529</v>
      </c>
      <c r="N92" s="190" t="s">
        <v>147</v>
      </c>
      <c r="O92" s="90" t="s">
        <v>529</v>
      </c>
      <c r="P92" s="191" t="s">
        <v>620</v>
      </c>
      <c r="Q92" s="130">
        <v>45981</v>
      </c>
      <c r="R92" s="192"/>
      <c r="S92" s="82"/>
      <c r="T92" s="83"/>
    </row>
    <row r="93" spans="1:20" ht="142.5" customHeight="1" x14ac:dyDescent="0.2">
      <c r="A93" s="340"/>
      <c r="B93" s="343"/>
      <c r="C93" s="346"/>
      <c r="D93" s="343"/>
      <c r="E93" s="128" t="s">
        <v>313</v>
      </c>
      <c r="F93" s="177" t="s">
        <v>334</v>
      </c>
      <c r="G93" s="73">
        <v>45292</v>
      </c>
      <c r="H93" s="73">
        <v>45473</v>
      </c>
      <c r="I93" s="74">
        <f t="shared" si="2"/>
        <v>25.857142857142858</v>
      </c>
      <c r="J93" s="136">
        <v>0.9</v>
      </c>
      <c r="K93" s="189" t="s">
        <v>335</v>
      </c>
      <c r="L93" s="349"/>
      <c r="M93" s="332" t="s">
        <v>608</v>
      </c>
      <c r="N93" s="322" t="s">
        <v>147</v>
      </c>
      <c r="O93" s="333" t="s">
        <v>609</v>
      </c>
      <c r="P93" s="186" t="s">
        <v>619</v>
      </c>
      <c r="Q93" s="130">
        <v>45981</v>
      </c>
      <c r="R93" s="109"/>
      <c r="S93" s="82"/>
      <c r="T93" s="83"/>
    </row>
    <row r="94" spans="1:20" ht="148.5" customHeight="1" x14ac:dyDescent="0.2">
      <c r="A94" s="340"/>
      <c r="B94" s="343"/>
      <c r="C94" s="346"/>
      <c r="D94" s="343"/>
      <c r="E94" s="128" t="s">
        <v>338</v>
      </c>
      <c r="F94" s="177" t="s">
        <v>339</v>
      </c>
      <c r="G94" s="73">
        <v>45292</v>
      </c>
      <c r="H94" s="73">
        <v>46022</v>
      </c>
      <c r="I94" s="74">
        <f t="shared" si="2"/>
        <v>104.28571428571429</v>
      </c>
      <c r="J94" s="136">
        <v>0.9</v>
      </c>
      <c r="K94" s="94" t="s">
        <v>340</v>
      </c>
      <c r="L94" s="349"/>
      <c r="M94" s="332" t="s">
        <v>636</v>
      </c>
      <c r="N94" s="143" t="s">
        <v>147</v>
      </c>
      <c r="O94" s="333" t="s">
        <v>610</v>
      </c>
      <c r="P94" s="315" t="s">
        <v>635</v>
      </c>
      <c r="Q94" s="130">
        <v>45981</v>
      </c>
      <c r="R94" s="187"/>
      <c r="S94" s="82"/>
      <c r="T94" s="83"/>
    </row>
    <row r="95" spans="1:20" ht="156.75" customHeight="1" x14ac:dyDescent="0.2">
      <c r="A95" s="341"/>
      <c r="B95" s="344"/>
      <c r="C95" s="347"/>
      <c r="D95" s="344"/>
      <c r="E95" s="128" t="s">
        <v>342</v>
      </c>
      <c r="F95" s="177" t="s">
        <v>343</v>
      </c>
      <c r="G95" s="73">
        <v>45292</v>
      </c>
      <c r="H95" s="73">
        <v>46022</v>
      </c>
      <c r="I95" s="74">
        <f t="shared" si="2"/>
        <v>104.28571428571429</v>
      </c>
      <c r="J95" s="136">
        <v>0.16650000000000001</v>
      </c>
      <c r="K95" s="138" t="s">
        <v>344</v>
      </c>
      <c r="L95" s="350"/>
      <c r="M95" s="332" t="s">
        <v>607</v>
      </c>
      <c r="N95" s="143" t="s">
        <v>147</v>
      </c>
      <c r="O95" s="90" t="s">
        <v>607</v>
      </c>
      <c r="P95" s="186" t="s">
        <v>618</v>
      </c>
      <c r="Q95" s="130">
        <v>45981</v>
      </c>
      <c r="R95" s="187"/>
      <c r="S95" s="88"/>
      <c r="T95" s="89"/>
    </row>
    <row r="96" spans="1:20" ht="144" customHeight="1" x14ac:dyDescent="0.2">
      <c r="A96" s="339">
        <v>9</v>
      </c>
      <c r="B96" s="342" t="s">
        <v>347</v>
      </c>
      <c r="C96" s="345" t="s">
        <v>348</v>
      </c>
      <c r="D96" s="342" t="s">
        <v>349</v>
      </c>
      <c r="E96" s="128" t="s">
        <v>145</v>
      </c>
      <c r="F96" s="177" t="s">
        <v>350</v>
      </c>
      <c r="G96" s="73">
        <v>45306</v>
      </c>
      <c r="H96" s="73">
        <v>45991</v>
      </c>
      <c r="I96" s="74">
        <f t="shared" si="2"/>
        <v>97.857142857142861</v>
      </c>
      <c r="J96" s="136">
        <v>0.2</v>
      </c>
      <c r="K96" s="193" t="s">
        <v>351</v>
      </c>
      <c r="L96" s="356">
        <f>AVERAGE(J96:J98)</f>
        <v>6.6666666666666666E-2</v>
      </c>
      <c r="M96" s="332" t="s">
        <v>611</v>
      </c>
      <c r="N96" s="143" t="s">
        <v>147</v>
      </c>
      <c r="O96" s="332" t="s">
        <v>612</v>
      </c>
      <c r="P96" s="194" t="s">
        <v>617</v>
      </c>
      <c r="Q96" s="130">
        <v>45981</v>
      </c>
      <c r="R96" s="109"/>
      <c r="S96" s="82"/>
      <c r="T96" s="83"/>
    </row>
    <row r="97" spans="1:22" ht="90.75" customHeight="1" x14ac:dyDescent="0.2">
      <c r="A97" s="340"/>
      <c r="B97" s="343"/>
      <c r="C97" s="346"/>
      <c r="D97" s="343"/>
      <c r="E97" s="128" t="s">
        <v>150</v>
      </c>
      <c r="F97" s="177" t="s">
        <v>354</v>
      </c>
      <c r="G97" s="73">
        <v>45992</v>
      </c>
      <c r="H97" s="73">
        <v>46022</v>
      </c>
      <c r="I97" s="74">
        <f t="shared" si="2"/>
        <v>4.2857142857142856</v>
      </c>
      <c r="J97" s="136">
        <v>0</v>
      </c>
      <c r="K97" s="138" t="s">
        <v>50</v>
      </c>
      <c r="L97" s="349"/>
      <c r="M97" s="90" t="s">
        <v>542</v>
      </c>
      <c r="N97" s="143" t="s">
        <v>147</v>
      </c>
      <c r="O97" s="90" t="s">
        <v>542</v>
      </c>
      <c r="P97" s="314" t="s">
        <v>616</v>
      </c>
      <c r="Q97" s="130">
        <v>45981</v>
      </c>
      <c r="R97" s="87"/>
      <c r="S97" s="88"/>
      <c r="T97" s="89"/>
    </row>
    <row r="98" spans="1:22" ht="109.5" customHeight="1" x14ac:dyDescent="0.2">
      <c r="A98" s="341"/>
      <c r="B98" s="344"/>
      <c r="C98" s="347"/>
      <c r="D98" s="344"/>
      <c r="E98" s="128" t="s">
        <v>154</v>
      </c>
      <c r="F98" s="177" t="s">
        <v>356</v>
      </c>
      <c r="G98" s="195">
        <v>46037</v>
      </c>
      <c r="H98" s="195">
        <v>46053</v>
      </c>
      <c r="I98" s="74">
        <f t="shared" si="2"/>
        <v>2.2857142857142856</v>
      </c>
      <c r="J98" s="136">
        <v>0</v>
      </c>
      <c r="K98" s="138" t="s">
        <v>357</v>
      </c>
      <c r="L98" s="350"/>
      <c r="M98" s="90" t="s">
        <v>544</v>
      </c>
      <c r="N98" s="143" t="s">
        <v>147</v>
      </c>
      <c r="O98" s="90" t="s">
        <v>544</v>
      </c>
      <c r="P98" s="314" t="s">
        <v>616</v>
      </c>
      <c r="Q98" s="130">
        <v>45981</v>
      </c>
      <c r="R98" s="87"/>
      <c r="S98" s="88"/>
      <c r="T98" s="89"/>
      <c r="V98" s="1">
        <f>17+78</f>
        <v>95</v>
      </c>
    </row>
    <row r="99" spans="1:22" ht="77.25" customHeight="1" x14ac:dyDescent="0.2">
      <c r="A99" s="339">
        <v>10</v>
      </c>
      <c r="B99" s="342" t="s">
        <v>359</v>
      </c>
      <c r="C99" s="345" t="s">
        <v>360</v>
      </c>
      <c r="D99" s="342" t="s">
        <v>361</v>
      </c>
      <c r="E99" s="128" t="s">
        <v>145</v>
      </c>
      <c r="F99" s="177" t="s">
        <v>362</v>
      </c>
      <c r="G99" s="73">
        <v>45071</v>
      </c>
      <c r="H99" s="73">
        <v>45467</v>
      </c>
      <c r="I99" s="74">
        <f t="shared" si="2"/>
        <v>56.571428571428569</v>
      </c>
      <c r="J99" s="136">
        <v>1</v>
      </c>
      <c r="K99" s="94" t="s">
        <v>363</v>
      </c>
      <c r="L99" s="356">
        <f>AVERAGE(J99:J102)</f>
        <v>1</v>
      </c>
      <c r="M99" s="135" t="s">
        <v>364</v>
      </c>
      <c r="N99" s="143" t="s">
        <v>147</v>
      </c>
      <c r="O99" s="90" t="s">
        <v>364</v>
      </c>
      <c r="P99" s="314" t="s">
        <v>364</v>
      </c>
      <c r="Q99" s="130">
        <v>45981</v>
      </c>
      <c r="R99" s="81"/>
      <c r="S99" s="82"/>
      <c r="T99" s="83"/>
    </row>
    <row r="100" spans="1:22" ht="72" customHeight="1" x14ac:dyDescent="0.2">
      <c r="A100" s="340"/>
      <c r="B100" s="343"/>
      <c r="C100" s="346"/>
      <c r="D100" s="343"/>
      <c r="E100" s="128" t="s">
        <v>150</v>
      </c>
      <c r="F100" s="177" t="s">
        <v>366</v>
      </c>
      <c r="G100" s="73">
        <v>45468</v>
      </c>
      <c r="H100" s="73">
        <v>45565</v>
      </c>
      <c r="I100" s="74">
        <f t="shared" si="2"/>
        <v>13.857142857142858</v>
      </c>
      <c r="J100" s="136">
        <v>1</v>
      </c>
      <c r="K100" s="94" t="s">
        <v>367</v>
      </c>
      <c r="L100" s="349"/>
      <c r="M100" s="135" t="s">
        <v>364</v>
      </c>
      <c r="N100" s="143" t="s">
        <v>147</v>
      </c>
      <c r="O100" s="90" t="s">
        <v>364</v>
      </c>
      <c r="P100" s="314" t="s">
        <v>364</v>
      </c>
      <c r="Q100" s="130">
        <v>45981</v>
      </c>
      <c r="R100" s="81"/>
      <c r="S100" s="82"/>
      <c r="T100" s="83"/>
    </row>
    <row r="101" spans="1:22" ht="114" customHeight="1" x14ac:dyDescent="0.2">
      <c r="A101" s="340"/>
      <c r="B101" s="343"/>
      <c r="C101" s="346"/>
      <c r="D101" s="343"/>
      <c r="E101" s="128" t="s">
        <v>154</v>
      </c>
      <c r="F101" s="177" t="s">
        <v>368</v>
      </c>
      <c r="G101" s="73">
        <v>45468</v>
      </c>
      <c r="H101" s="73">
        <v>45535</v>
      </c>
      <c r="I101" s="74">
        <f t="shared" si="2"/>
        <v>9.5714285714285712</v>
      </c>
      <c r="J101" s="136">
        <v>1</v>
      </c>
      <c r="K101" s="138" t="s">
        <v>369</v>
      </c>
      <c r="L101" s="349"/>
      <c r="M101" s="135" t="s">
        <v>364</v>
      </c>
      <c r="N101" s="143" t="s">
        <v>147</v>
      </c>
      <c r="O101" s="90" t="s">
        <v>364</v>
      </c>
      <c r="P101" s="314" t="s">
        <v>364</v>
      </c>
      <c r="Q101" s="130">
        <v>45981</v>
      </c>
      <c r="R101" s="87"/>
      <c r="S101" s="88"/>
      <c r="T101" s="89"/>
    </row>
    <row r="102" spans="1:22" ht="63.75" x14ac:dyDescent="0.2">
      <c r="A102" s="341"/>
      <c r="B102" s="344"/>
      <c r="C102" s="347"/>
      <c r="D102" s="344"/>
      <c r="E102" s="128" t="s">
        <v>158</v>
      </c>
      <c r="F102" s="177" t="s">
        <v>370</v>
      </c>
      <c r="G102" s="73">
        <v>45468</v>
      </c>
      <c r="H102" s="73">
        <v>45565</v>
      </c>
      <c r="I102" s="74">
        <f t="shared" si="2"/>
        <v>13.857142857142858</v>
      </c>
      <c r="J102" s="136">
        <v>1</v>
      </c>
      <c r="K102" s="138" t="s">
        <v>371</v>
      </c>
      <c r="L102" s="350"/>
      <c r="M102" s="135" t="s">
        <v>364</v>
      </c>
      <c r="N102" s="143" t="s">
        <v>147</v>
      </c>
      <c r="O102" s="90" t="s">
        <v>364</v>
      </c>
      <c r="P102" s="314" t="s">
        <v>364</v>
      </c>
      <c r="Q102" s="130">
        <v>45981</v>
      </c>
      <c r="R102" s="87"/>
      <c r="S102" s="88"/>
      <c r="T102" s="89"/>
    </row>
    <row r="103" spans="1:22" ht="32.450000000000003" customHeight="1" x14ac:dyDescent="0.2">
      <c r="A103" s="364" t="s">
        <v>372</v>
      </c>
      <c r="B103" s="364"/>
      <c r="C103" s="364"/>
      <c r="D103" s="364"/>
      <c r="E103" s="196" t="s">
        <v>373</v>
      </c>
      <c r="F103" s="197">
        <f>L11</f>
        <v>0.6</v>
      </c>
      <c r="G103" s="198"/>
      <c r="H103" s="198"/>
      <c r="I103" s="199"/>
      <c r="J103" s="199"/>
      <c r="K103" s="200"/>
      <c r="L103" s="200"/>
      <c r="M103" s="200"/>
      <c r="N103" s="201"/>
      <c r="O103" s="6"/>
      <c r="P103" s="200"/>
      <c r="Q103" s="200"/>
      <c r="R103" s="202"/>
      <c r="S103" s="202"/>
      <c r="T103" s="202"/>
    </row>
    <row r="104" spans="1:22" ht="14.25" x14ac:dyDescent="0.2">
      <c r="A104" s="203"/>
      <c r="B104" s="203"/>
      <c r="C104" s="204"/>
      <c r="D104" s="204"/>
      <c r="E104" s="205" t="s">
        <v>374</v>
      </c>
      <c r="F104" s="206">
        <f>L16</f>
        <v>7.3599999999999999E-2</v>
      </c>
      <c r="G104" s="207"/>
      <c r="H104" s="207"/>
      <c r="I104" s="316"/>
      <c r="J104" s="206"/>
      <c r="K104" s="207"/>
      <c r="L104" s="207"/>
      <c r="M104" s="207"/>
      <c r="N104" s="208"/>
      <c r="O104" s="6"/>
      <c r="P104" s="207"/>
      <c r="Q104" s="207"/>
      <c r="R104" s="209"/>
      <c r="S104" s="209"/>
      <c r="T104" s="209"/>
    </row>
    <row r="105" spans="1:22" ht="14.25" x14ac:dyDescent="0.2">
      <c r="A105" s="203"/>
      <c r="B105" s="203"/>
      <c r="C105" s="204"/>
      <c r="D105" s="204"/>
      <c r="E105" s="205" t="s">
        <v>374</v>
      </c>
      <c r="F105" s="206">
        <f>L23</f>
        <v>0.78393448275862077</v>
      </c>
      <c r="G105" s="207"/>
      <c r="H105" s="207"/>
      <c r="I105" s="316"/>
      <c r="J105" s="206"/>
      <c r="K105" s="207"/>
      <c r="L105" s="207"/>
      <c r="M105" s="207"/>
      <c r="N105" s="208"/>
      <c r="O105" s="6"/>
      <c r="P105" s="207"/>
      <c r="Q105" s="207"/>
      <c r="R105" s="209"/>
      <c r="S105" s="209"/>
      <c r="T105" s="209"/>
    </row>
    <row r="106" spans="1:22" ht="14.25" x14ac:dyDescent="0.2">
      <c r="A106" s="203"/>
      <c r="B106" s="203"/>
      <c r="C106" s="204"/>
      <c r="D106" s="204"/>
      <c r="E106" s="205" t="s">
        <v>375</v>
      </c>
      <c r="F106" s="206">
        <f>L45</f>
        <v>0.56820714285714291</v>
      </c>
      <c r="G106" s="207"/>
      <c r="H106" s="207"/>
      <c r="I106" s="317"/>
      <c r="J106" s="206"/>
      <c r="K106" s="207"/>
      <c r="L106" s="207"/>
      <c r="M106" s="207"/>
      <c r="N106" s="208"/>
      <c r="O106" s="6"/>
      <c r="P106" s="207"/>
      <c r="Q106" s="207"/>
      <c r="R106" s="209"/>
      <c r="S106" s="209"/>
      <c r="T106" s="209"/>
    </row>
    <row r="107" spans="1:22" ht="14.25" x14ac:dyDescent="0.2">
      <c r="A107" s="203"/>
      <c r="B107" s="203"/>
      <c r="C107" s="204"/>
      <c r="D107" s="204"/>
      <c r="E107" s="205" t="s">
        <v>376</v>
      </c>
      <c r="F107" s="206">
        <f>L59</f>
        <v>0.93715499999999996</v>
      </c>
      <c r="G107" s="207"/>
      <c r="H107" s="207"/>
      <c r="I107" s="317"/>
      <c r="J107" s="206"/>
      <c r="K107" s="207"/>
      <c r="L107" s="207"/>
      <c r="M107" s="207"/>
      <c r="N107" s="208"/>
      <c r="O107" s="6"/>
      <c r="P107" s="207"/>
      <c r="Q107" s="207"/>
      <c r="R107" s="209"/>
      <c r="S107" s="209"/>
      <c r="T107" s="209"/>
    </row>
    <row r="108" spans="1:22" ht="14.25" x14ac:dyDescent="0.2">
      <c r="A108" s="203"/>
      <c r="B108" s="203"/>
      <c r="C108" s="204"/>
      <c r="D108" s="204"/>
      <c r="E108" s="205" t="s">
        <v>377</v>
      </c>
      <c r="F108" s="206">
        <f>L79</f>
        <v>0.5</v>
      </c>
      <c r="G108" s="207"/>
      <c r="H108" s="207"/>
      <c r="I108" s="206"/>
      <c r="J108" s="206"/>
      <c r="K108" s="207"/>
      <c r="L108" s="207"/>
      <c r="M108" s="207"/>
      <c r="N108" s="208"/>
      <c r="O108" s="6"/>
      <c r="P108" s="207"/>
      <c r="Q108" s="207"/>
      <c r="R108" s="209"/>
      <c r="S108" s="209"/>
      <c r="T108" s="209"/>
    </row>
    <row r="109" spans="1:22" ht="14.25" x14ac:dyDescent="0.2">
      <c r="A109" s="203"/>
      <c r="B109" s="203"/>
      <c r="C109" s="204"/>
      <c r="D109" s="204"/>
      <c r="E109" s="205" t="s">
        <v>378</v>
      </c>
      <c r="F109" s="206">
        <f>L82</f>
        <v>1</v>
      </c>
      <c r="G109" s="207"/>
      <c r="H109" s="207"/>
      <c r="I109" s="318"/>
      <c r="J109" s="206"/>
      <c r="K109" s="207"/>
      <c r="L109" s="207"/>
      <c r="M109" s="207"/>
      <c r="N109" s="208"/>
      <c r="O109" s="6"/>
      <c r="P109" s="207"/>
      <c r="Q109" s="207"/>
      <c r="R109" s="209"/>
      <c r="S109" s="209"/>
      <c r="T109" s="209"/>
    </row>
    <row r="110" spans="1:22" ht="14.25" x14ac:dyDescent="0.2">
      <c r="A110" s="203"/>
      <c r="B110" s="203"/>
      <c r="C110" s="204"/>
      <c r="D110" s="204"/>
      <c r="E110" s="205" t="s">
        <v>379</v>
      </c>
      <c r="F110" s="206">
        <f>L84</f>
        <v>0.41927999999999999</v>
      </c>
      <c r="G110" s="207"/>
      <c r="H110" s="207"/>
      <c r="I110" s="206"/>
      <c r="J110" s="206" t="s">
        <v>380</v>
      </c>
      <c r="K110" s="207"/>
      <c r="L110" s="207"/>
      <c r="M110" s="207"/>
      <c r="N110" s="208"/>
      <c r="O110" s="6"/>
      <c r="P110" s="207"/>
      <c r="Q110" s="207"/>
      <c r="R110" s="209"/>
      <c r="S110" s="209"/>
      <c r="T110" s="209"/>
    </row>
    <row r="111" spans="1:22" ht="14.25" x14ac:dyDescent="0.2">
      <c r="A111" s="203"/>
      <c r="B111" s="203"/>
      <c r="C111" s="204"/>
      <c r="D111" s="204"/>
      <c r="E111" s="205" t="s">
        <v>381</v>
      </c>
      <c r="F111" s="206">
        <f>L89</f>
        <v>0.52529999999999999</v>
      </c>
      <c r="G111" s="207"/>
      <c r="H111" s="207"/>
      <c r="I111" s="206"/>
      <c r="J111" s="206"/>
      <c r="K111" s="207"/>
      <c r="L111" s="207"/>
      <c r="M111" s="207"/>
      <c r="N111" s="208"/>
      <c r="O111" s="6"/>
      <c r="P111" s="207"/>
      <c r="Q111" s="207"/>
      <c r="R111" s="209"/>
      <c r="S111" s="209"/>
      <c r="T111" s="209"/>
    </row>
    <row r="112" spans="1:22" ht="14.25" x14ac:dyDescent="0.2">
      <c r="A112" s="203"/>
      <c r="B112" s="203"/>
      <c r="C112" s="204"/>
      <c r="D112" s="204"/>
      <c r="E112" s="205" t="s">
        <v>382</v>
      </c>
      <c r="F112" s="206">
        <f>L96</f>
        <v>6.6666666666666666E-2</v>
      </c>
      <c r="G112" s="207"/>
      <c r="H112" s="207"/>
      <c r="I112" s="206"/>
      <c r="J112" s="206"/>
      <c r="K112" s="207"/>
      <c r="L112" s="207"/>
      <c r="M112" s="207"/>
      <c r="N112" s="208"/>
      <c r="O112" s="6"/>
      <c r="P112" s="207"/>
      <c r="Q112" s="207"/>
      <c r="R112" s="209"/>
      <c r="S112" s="209"/>
      <c r="T112" s="209"/>
    </row>
    <row r="113" spans="1:20" ht="14.25" x14ac:dyDescent="0.2">
      <c r="A113" s="203"/>
      <c r="B113" s="203"/>
      <c r="C113" s="204"/>
      <c r="D113" s="204"/>
      <c r="E113" s="205" t="s">
        <v>383</v>
      </c>
      <c r="F113" s="206">
        <f>L99</f>
        <v>1</v>
      </c>
      <c r="G113" s="207"/>
      <c r="H113" s="207"/>
      <c r="I113" s="206"/>
      <c r="J113" s="206"/>
      <c r="K113" s="207"/>
      <c r="L113" s="207"/>
      <c r="M113" s="207"/>
      <c r="N113" s="208"/>
      <c r="O113" s="6"/>
      <c r="P113" s="207"/>
      <c r="Q113" s="207"/>
      <c r="R113" s="209"/>
      <c r="S113" s="209"/>
      <c r="T113" s="209"/>
    </row>
    <row r="114" spans="1:20" ht="24.75" customHeight="1" x14ac:dyDescent="0.2">
      <c r="A114" s="365" t="s">
        <v>384</v>
      </c>
      <c r="B114" s="365"/>
      <c r="C114" s="365"/>
      <c r="D114" s="365"/>
      <c r="E114" s="210"/>
      <c r="F114" s="211"/>
      <c r="G114" s="207"/>
      <c r="H114" s="207"/>
      <c r="I114" s="208"/>
      <c r="J114" s="212"/>
      <c r="K114" s="207"/>
      <c r="L114" s="207"/>
      <c r="M114" s="213"/>
      <c r="N114" s="208"/>
      <c r="O114" s="6"/>
      <c r="P114" s="213"/>
      <c r="Q114" s="208"/>
      <c r="R114" s="209"/>
      <c r="S114" s="209"/>
      <c r="T114" s="209"/>
    </row>
    <row r="115" spans="1:20" ht="18.600000000000001" customHeight="1" x14ac:dyDescent="0.2">
      <c r="A115" s="365"/>
      <c r="B115" s="365"/>
      <c r="C115" s="365"/>
      <c r="D115" s="365"/>
      <c r="E115" s="214">
        <f>AVERAGE(F103:F113)</f>
        <v>0.58855848111658449</v>
      </c>
      <c r="F115" s="210" t="s">
        <v>385</v>
      </c>
      <c r="G115" s="215"/>
      <c r="H115" s="207"/>
      <c r="I115" s="208"/>
      <c r="J115" s="216"/>
      <c r="K115" s="207"/>
      <c r="L115" s="207"/>
      <c r="M115" s="217"/>
      <c r="N115" s="208"/>
      <c r="O115" s="6"/>
      <c r="Q115" s="208"/>
      <c r="R115" s="209"/>
      <c r="S115" s="209"/>
      <c r="T115" s="209"/>
    </row>
    <row r="116" spans="1:20" ht="14.45" customHeight="1" x14ac:dyDescent="0.25">
      <c r="M116" s="311"/>
      <c r="O116" s="6"/>
    </row>
    <row r="117" spans="1:20" ht="14.45" customHeight="1" x14ac:dyDescent="0.25">
      <c r="M117" s="311"/>
      <c r="O117" s="6"/>
    </row>
    <row r="118" spans="1:20" ht="14.45" customHeight="1" x14ac:dyDescent="0.25">
      <c r="E118" s="219"/>
      <c r="M118" s="311"/>
      <c r="O118" s="6"/>
      <c r="P118" s="6" t="s">
        <v>588</v>
      </c>
      <c r="Q118" s="6"/>
    </row>
    <row r="119" spans="1:20" ht="14.45" customHeight="1" x14ac:dyDescent="0.25">
      <c r="M119" s="312"/>
      <c r="O119" s="6"/>
    </row>
    <row r="120" spans="1:20" ht="14.45" customHeight="1" x14ac:dyDescent="0.25">
      <c r="E120" s="205"/>
      <c r="F120" s="220"/>
      <c r="M120" s="312"/>
      <c r="O120" s="6"/>
    </row>
    <row r="121" spans="1:20" ht="14.45" customHeight="1" x14ac:dyDescent="0.25">
      <c r="E121" s="205"/>
      <c r="F121" s="220"/>
      <c r="M121" s="312"/>
      <c r="O121" s="6"/>
    </row>
    <row r="122" spans="1:20" ht="14.45" customHeight="1" x14ac:dyDescent="0.25">
      <c r="E122" s="205"/>
      <c r="F122" s="220"/>
      <c r="M122" s="312"/>
      <c r="O122" s="6"/>
    </row>
    <row r="123" spans="1:20" ht="14.45" customHeight="1" x14ac:dyDescent="0.25">
      <c r="E123" s="205"/>
      <c r="F123" s="220"/>
      <c r="M123" s="312"/>
      <c r="O123" s="6"/>
    </row>
    <row r="124" spans="1:20" ht="14.45" customHeight="1" x14ac:dyDescent="0.25">
      <c r="E124" s="205"/>
      <c r="F124" s="220"/>
      <c r="M124" s="312"/>
      <c r="O124" s="6"/>
    </row>
    <row r="125" spans="1:20" ht="14.45" customHeight="1" x14ac:dyDescent="0.25">
      <c r="E125" s="205"/>
      <c r="F125" s="220"/>
      <c r="M125" s="312"/>
      <c r="O125" s="6"/>
    </row>
    <row r="126" spans="1:20" ht="14.45" customHeight="1" x14ac:dyDescent="0.25">
      <c r="E126" s="205"/>
      <c r="F126" s="220"/>
      <c r="M126" s="312"/>
      <c r="O126" s="6"/>
    </row>
    <row r="127" spans="1:20" ht="14.45" customHeight="1" x14ac:dyDescent="0.25">
      <c r="E127" s="205"/>
      <c r="F127" s="220"/>
      <c r="M127" s="312"/>
      <c r="O127" s="6"/>
    </row>
    <row r="128" spans="1:20" ht="14.45" customHeight="1" x14ac:dyDescent="0.25">
      <c r="E128" s="205"/>
      <c r="F128" s="220"/>
      <c r="M128" s="312"/>
      <c r="O128" s="6"/>
    </row>
    <row r="129" spans="5:15" ht="14.45" customHeight="1" x14ac:dyDescent="0.25">
      <c r="E129" s="205"/>
      <c r="F129" s="220"/>
      <c r="M129" s="312"/>
      <c r="O129" s="6"/>
    </row>
    <row r="130" spans="5:15" x14ac:dyDescent="0.25">
      <c r="M130" s="312"/>
    </row>
    <row r="131" spans="5:15" x14ac:dyDescent="0.25">
      <c r="M131" s="312"/>
    </row>
    <row r="132" spans="5:15" x14ac:dyDescent="0.25">
      <c r="M132" s="312"/>
    </row>
    <row r="133" spans="5:15" x14ac:dyDescent="0.25">
      <c r="M133" s="312"/>
    </row>
    <row r="134" spans="5:15" x14ac:dyDescent="0.25">
      <c r="M134" s="312"/>
    </row>
    <row r="135" spans="5:15" x14ac:dyDescent="0.25">
      <c r="M135" s="312"/>
    </row>
    <row r="136" spans="5:15" x14ac:dyDescent="0.25">
      <c r="M136" s="312"/>
    </row>
    <row r="137" spans="5:15" x14ac:dyDescent="0.25">
      <c r="M137" s="312"/>
    </row>
  </sheetData>
  <autoFilter ref="A10:AF115" xr:uid="{17C57592-9C9B-4868-BD75-67CC4DC04073}"/>
  <mergeCells count="54">
    <mergeCell ref="Q8:Q10"/>
    <mergeCell ref="A11:A15"/>
    <mergeCell ref="B11:B15"/>
    <mergeCell ref="C11:C15"/>
    <mergeCell ref="D11:D15"/>
    <mergeCell ref="L11:L15"/>
    <mergeCell ref="L16:L22"/>
    <mergeCell ref="A23:A44"/>
    <mergeCell ref="B23:B44"/>
    <mergeCell ref="C23:C44"/>
    <mergeCell ref="D23:D44"/>
    <mergeCell ref="L23:L44"/>
    <mergeCell ref="A59:A78"/>
    <mergeCell ref="B59:B78"/>
    <mergeCell ref="C59:C78"/>
    <mergeCell ref="D59:D78"/>
    <mergeCell ref="L59:L78"/>
    <mergeCell ref="A45:A58"/>
    <mergeCell ref="B45:B58"/>
    <mergeCell ref="C45:C58"/>
    <mergeCell ref="D45:D58"/>
    <mergeCell ref="L45:L58"/>
    <mergeCell ref="A82:A83"/>
    <mergeCell ref="B82:B83"/>
    <mergeCell ref="C82:C83"/>
    <mergeCell ref="D82:D83"/>
    <mergeCell ref="L82:L83"/>
    <mergeCell ref="A79:A81"/>
    <mergeCell ref="B79:B81"/>
    <mergeCell ref="C79:C81"/>
    <mergeCell ref="D79:D81"/>
    <mergeCell ref="L79:L81"/>
    <mergeCell ref="A89:A95"/>
    <mergeCell ref="B89:B95"/>
    <mergeCell ref="C89:C95"/>
    <mergeCell ref="D89:D95"/>
    <mergeCell ref="L89:L95"/>
    <mergeCell ref="A84:A88"/>
    <mergeCell ref="B84:B88"/>
    <mergeCell ref="C84:C88"/>
    <mergeCell ref="D84:D88"/>
    <mergeCell ref="L84:L88"/>
    <mergeCell ref="L96:L98"/>
    <mergeCell ref="A99:A102"/>
    <mergeCell ref="B99:B102"/>
    <mergeCell ref="C99:C102"/>
    <mergeCell ref="D99:D102"/>
    <mergeCell ref="L99:L102"/>
    <mergeCell ref="A103:D103"/>
    <mergeCell ref="A114:D115"/>
    <mergeCell ref="A96:A98"/>
    <mergeCell ref="B96:B98"/>
    <mergeCell ref="C96:C98"/>
    <mergeCell ref="D96:D98"/>
  </mergeCells>
  <conditionalFormatting sqref="L11 L23 L45 L59 L79 L82 L84 L89 L96 L99">
    <cfRule type="cellIs" dxfId="1" priority="1" operator="greaterThan">
      <formula>1</formula>
    </cfRule>
  </conditionalFormatting>
  <conditionalFormatting sqref="L45 L59">
    <cfRule type="cellIs" dxfId="0" priority="2" operator="greaterThan">
      <formula>100</formula>
    </cfRule>
  </conditionalFormatting>
  <dataValidations count="3">
    <dataValidation operator="greaterThanOrEqual" allowBlank="1" showInputMessage="1" showErrorMessage="1" sqref="E11:E102" xr:uid="{7D4CEFA7-00AF-4A8A-8BB7-30EE0A26937F}"/>
    <dataValidation allowBlank="1" showInputMessage="1" showErrorMessage="1" promptTitle="Validación" prompt="El porcentaje no debe exceder el 100%" sqref="L11 L23 L45 L59 L82 L79 L84 L89 L96 L99" xr:uid="{EE09035E-6464-43AA-AFCB-6A5C1FA2F6D8}"/>
    <dataValidation type="date" operator="greaterThanOrEqual" allowBlank="1" showInputMessage="1" showErrorMessage="1" sqref="E120:E124 E103:E108" xr:uid="{28FA6C57-5FE3-4639-A3DC-C8BF3E4C3D0C}">
      <formula1>41426</formula1>
    </dataValidation>
  </dataValidations>
  <pageMargins left="0.70866141732283472" right="0.70866141732283472" top="0.74803149606299213" bottom="0.74803149606299213" header="0.31496062992125984" footer="0.31496062992125984"/>
  <pageSetup paperSize="5" scale="53"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PMA VII TRIMESTRE</vt:lpstr>
      <vt:lpstr>PMA VIII TRIMESTRE </vt:lpstr>
      <vt:lpstr>PMA IX TRIMESTRE </vt:lpstr>
      <vt:lpstr>'PMA IX TRIMESTRE '!Títulos_a_imprimir</vt:lpstr>
      <vt:lpstr>'PMA VII TRIMESTRE'!Títulos_a_imprimir</vt:lpstr>
      <vt:lpstr>'PMA VIII TRIMESTRE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Elena Calvo Rangel</dc:creator>
  <cp:keywords/>
  <dc:description/>
  <cp:lastModifiedBy>Adiel Castrillon Tabares</cp:lastModifiedBy>
  <cp:revision/>
  <dcterms:created xsi:type="dcterms:W3CDTF">2025-05-15T21:01:35Z</dcterms:created>
  <dcterms:modified xsi:type="dcterms:W3CDTF">2025-11-26T15:11:48Z</dcterms:modified>
  <cp:category/>
  <cp:contentStatus/>
</cp:coreProperties>
</file>