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ADIEL CASTRILLON 2022\INFORMES ADIEL 2024\SIRECI 2024\NOVIEMBRE 2024\GESTION CONTRACTUAL\"/>
    </mc:Choice>
  </mc:AlternateContent>
  <xr:revisionPtr revIDLastSave="0" documentId="13_ncr:1_{24BA6873-1C69-4562-971B-4B718EEECBBA}"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8" i="1" l="1"/>
</calcChain>
</file>

<file path=xl/sharedStrings.xml><?xml version="1.0" encoding="utf-8"?>
<sst xmlns="http://schemas.openxmlformats.org/spreadsheetml/2006/main" count="3688" uniqueCount="2204">
  <si>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</si>
  <si>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</si>
  <si>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</si>
  <si>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</si>
  <si>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</si>
  <si>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</si>
  <si>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</si>
  <si>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</si>
  <si>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</si>
  <si>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</si>
  <si>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</si>
  <si>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</si>
  <si>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</si>
  <si>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</si>
  <si>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</si>
  <si>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</si>
  <si>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</si>
  <si>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</si>
  <si>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</si>
  <si>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</si>
  <si>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</si>
  <si>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</si>
  <si>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</si>
  <si>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</si>
  <si>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</si>
  <si>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</si>
  <si>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</si>
  <si>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</si>
  <si>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</si>
  <si>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</si>
  <si>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</si>
  <si>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</si>
  <si>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</si>
  <si>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</si>
  <si>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</si>
  <si>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</si>
  <si>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</si>
  <si>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</si>
  <si>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</si>
  <si>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</si>
  <si>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</si>
  <si>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</si>
  <si>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</si>
  <si>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</si>
  <si>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</si>
  <si>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</si>
  <si>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</si>
  <si>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</si>
  <si>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</si>
  <si>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</si>
  <si>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</si>
  <si>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</si>
  <si>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</si>
  <si>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</si>
  <si>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</si>
  <si>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</si>
  <si>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</si>
  <si>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</si>
  <si>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</si>
  <si>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</si>
  <si>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</si>
  <si>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</si>
  <si>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</si>
  <si>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</si>
  <si>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</si>
  <si>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</si>
  <si>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</si>
  <si>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</si>
  <si>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</si>
  <si>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</si>
  <si>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</si>
  <si>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</si>
  <si>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</si>
  <si>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</si>
  <si>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</si>
  <si>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</si>
  <si>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</si>
  <si>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</si>
  <si>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</si>
  <si>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</si>
  <si>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</si>
  <si>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</si>
  <si>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</si>
  <si>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</si>
  <si>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</si>
  <si>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</si>
  <si>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</si>
  <si>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</si>
  <si>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</si>
  <si>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</si>
  <si>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</si>
  <si>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</si>
  <si>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</si>
  <si>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</si>
  <si>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</si>
  <si>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</si>
  <si>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</si>
  <si>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</si>
  <si>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</si>
  <si>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</si>
  <si>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</si>
  <si>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</si>
  <si>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</si>
  <si>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</si>
  <si>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</si>
  <si>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</si>
  <si>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</si>
  <si>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</si>
  <si>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</si>
  <si>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</si>
  <si>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</si>
  <si>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</si>
  <si>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</si>
  <si>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</si>
  <si>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</si>
  <si>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</si>
  <si>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</si>
  <si>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</si>
  <si>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</si>
  <si>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</si>
  <si>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</si>
  <si>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</si>
  <si>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</si>
  <si>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</si>
  <si>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</si>
  <si>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</si>
  <si>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</si>
  <si>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</si>
  <si>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</si>
  <si>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</si>
  <si>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</si>
  <si>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</si>
  <si>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</si>
  <si>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</si>
  <si>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</si>
  <si>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</si>
  <si>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</si>
  <si>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</si>
  <si>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</si>
  <si>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</si>
  <si>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</si>
  <si>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</si>
  <si>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</si>
  <si>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</si>
  <si>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</si>
  <si>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</si>
  <si>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</si>
  <si>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</si>
  <si>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</si>
  <si>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</si>
  <si>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</si>
  <si>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</si>
  <si>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</si>
  <si>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</si>
  <si>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</si>
  <si>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</si>
  <si>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</si>
  <si>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</si>
  <si>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</si>
  <si>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</si>
  <si>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</si>
  <si>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</si>
  <si>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</si>
  <si>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</si>
  <si>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</si>
  <si>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</si>
  <si>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</si>
  <si>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</si>
  <si>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</si>
  <si>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</si>
  <si>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</si>
  <si>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</si>
  <si>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</si>
  <si>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</si>
  <si>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</si>
  <si>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</si>
  <si>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</si>
  <si>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</si>
  <si>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</si>
  <si>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</si>
  <si>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</si>
  <si>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</si>
  <si>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</si>
  <si>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</si>
  <si>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</si>
  <si>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</si>
  <si>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</si>
  <si>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</si>
  <si>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</si>
  <si>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</si>
  <si>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</si>
  <si>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</si>
  <si>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</si>
  <si>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</si>
  <si>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</si>
  <si>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</si>
  <si>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</si>
  <si>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</si>
  <si>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</si>
  <si>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</si>
  <si>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</si>
  <si>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</si>
  <si>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</si>
  <si>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</si>
  <si>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</si>
  <si>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</si>
  <si>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</si>
  <si>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</si>
  <si>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</si>
  <si>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</si>
  <si>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</si>
  <si>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</si>
  <si>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</si>
  <si>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</si>
  <si>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</si>
  <si>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</si>
  <si>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</si>
  <si>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</si>
  <si>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</si>
  <si>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</si>
  <si>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</si>
  <si>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</si>
  <si>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</si>
  <si>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</si>
  <si>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</si>
  <si>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</si>
  <si>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</si>
  <si>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</si>
  <si>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</si>
  <si>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</si>
  <si>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</si>
  <si>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</si>
  <si>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</si>
  <si>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</si>
  <si>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</si>
  <si>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</si>
  <si>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</si>
  <si>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</si>
  <si>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</si>
  <si>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</si>
  <si>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</si>
  <si>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</si>
  <si>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</si>
  <si>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</si>
  <si>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</si>
  <si>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</si>
  <si>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</si>
  <si>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</si>
  <si>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</si>
  <si>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</si>
  <si>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</si>
  <si>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</si>
  <si>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</si>
  <si>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</si>
  <si>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</si>
  <si>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</si>
  <si>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</si>
  <si>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</si>
  <si>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</si>
  <si>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</si>
  <si>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</si>
  <si>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</si>
  <si>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</si>
  <si>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</si>
  <si>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</si>
  <si>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</si>
  <si>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</si>
  <si>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</si>
  <si>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</si>
  <si>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</si>
  <si>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</si>
  <si>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</si>
  <si>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</si>
  <si>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</si>
  <si>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</si>
  <si>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</si>
  <si>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</si>
  <si>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</si>
  <si>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</si>
  <si>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</si>
  <si>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</si>
  <si>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</si>
  <si>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</si>
  <si>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</si>
  <si>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</si>
  <si>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</si>
  <si>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</si>
  <si>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</si>
  <si>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</si>
  <si>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</si>
  <si>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</si>
  <si>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</si>
  <si>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</si>
  <si>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</si>
  <si>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</si>
  <si>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</si>
  <si>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</si>
  <si>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</si>
  <si>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</si>
  <si>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</si>
  <si>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</si>
  <si>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</si>
  <si>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</si>
  <si>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</si>
  <si>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</si>
  <si>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</si>
  <si>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</si>
  <si>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</si>
  <si>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</si>
  <si>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</si>
  <si>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</si>
  <si>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</si>
  <si>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</si>
  <si>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</si>
  <si>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</si>
  <si>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</si>
  <si>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</si>
  <si>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</si>
  <si>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</si>
  <si>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</si>
  <si>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</si>
  <si>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</si>
  <si>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</si>
  <si>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</si>
  <si>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</si>
  <si>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</si>
  <si>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</si>
  <si>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</si>
  <si>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</si>
  <si>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</si>
  <si>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</si>
  <si>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</si>
  <si>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</si>
  <si>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</si>
  <si>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</si>
  <si>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</si>
  <si>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</si>
  <si>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</si>
  <si>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</si>
  <si>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</si>
  <si>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</si>
  <si>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</si>
  <si>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</si>
  <si>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</si>
  <si>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</si>
  <si>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</si>
  <si>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</si>
  <si>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</si>
  <si>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</si>
  <si>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</si>
  <si>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</si>
  <si>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</si>
  <si>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</si>
  <si>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</si>
  <si>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</si>
  <si>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</si>
  <si>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</si>
  <si>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</si>
  <si>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</si>
  <si>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</si>
  <si>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</si>
  <si>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</si>
  <si>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</si>
  <si>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</si>
  <si>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</si>
  <si>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</si>
  <si>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</si>
  <si>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</si>
  <si>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</si>
  <si>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</si>
  <si>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</si>
  <si>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</si>
  <si>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</si>
  <si>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</si>
  <si>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</si>
  <si>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</si>
  <si>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</si>
  <si>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</si>
  <si>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</si>
  <si>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</si>
  <si>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</si>
  <si>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</si>
  <si>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</si>
  <si>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</si>
  <si>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</si>
  <si>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</si>
  <si>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</si>
  <si>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</si>
  <si>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</si>
  <si>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</si>
  <si>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</si>
  <si>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</si>
  <si>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</si>
  <si>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</si>
  <si>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</si>
  <si>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</si>
  <si>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</si>
  <si>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</si>
  <si>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</si>
  <si>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</si>
  <si>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</si>
  <si>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</si>
  <si>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</si>
  <si>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</si>
  <si>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</si>
  <si>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</si>
  <si>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</si>
  <si>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</si>
  <si>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</si>
  <si>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</si>
  <si>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</si>
  <si>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</si>
  <si>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</si>
  <si>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</si>
  <si>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</si>
  <si>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</si>
  <si>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</si>
  <si>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</si>
  <si>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</si>
  <si>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</si>
  <si>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</si>
  <si>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</si>
  <si>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</si>
  <si>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</si>
  <si>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</si>
  <si>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</si>
  <si>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</si>
  <si>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</si>
  <si>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</si>
  <si>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</si>
  <si>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</si>
  <si>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</si>
  <si>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</si>
  <si>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</si>
  <si>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</si>
  <si>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</si>
  <si>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</si>
  <si>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</si>
  <si>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</si>
  <si>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</si>
  <si>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</si>
  <si>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</si>
  <si>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</si>
  <si>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</si>
  <si>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</si>
  <si>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</si>
  <si>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</si>
  <si>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</si>
  <si>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</si>
  <si>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</si>
  <si>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</si>
  <si>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</si>
  <si>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</si>
  <si>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</si>
  <si>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</si>
  <si>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</si>
  <si>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</si>
  <si>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</si>
  <si>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</si>
  <si>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</si>
  <si>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</si>
  <si>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</si>
  <si>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</si>
  <si>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</si>
  <si>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</si>
  <si>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</si>
  <si>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</si>
  <si>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</si>
  <si>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</si>
  <si>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</si>
  <si>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</si>
  <si>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</si>
  <si>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</si>
  <si>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</si>
  <si>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</si>
  <si>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</si>
  <si>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</si>
  <si>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</si>
  <si>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</si>
  <si>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</si>
  <si>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</si>
  <si>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</si>
  <si>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</si>
  <si>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</si>
  <si>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</si>
  <si>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</si>
  <si>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</si>
  <si>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</si>
  <si>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</si>
  <si>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</si>
  <si>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</si>
  <si>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</si>
  <si>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</si>
  <si>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</si>
  <si>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</si>
  <si>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</si>
  <si>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</si>
  <si>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</si>
  <si>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</si>
  <si>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</si>
  <si>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</si>
  <si>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</si>
  <si>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</si>
  <si>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</si>
  <si>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</si>
  <si>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</si>
  <si>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</si>
  <si>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</si>
  <si>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</si>
  <si>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</si>
  <si>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</si>
  <si>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</si>
  <si>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</si>
  <si>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</si>
  <si>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</si>
  <si>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</si>
  <si>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</si>
  <si>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</si>
  <si>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</si>
  <si>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</si>
  <si>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</si>
  <si>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</si>
  <si>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</si>
  <si>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</si>
  <si>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</si>
  <si>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</si>
  <si>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</si>
  <si>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</si>
  <si>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</si>
  <si>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</si>
  <si>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</si>
  <si>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</si>
  <si>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</si>
  <si>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</si>
  <si>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</si>
  <si>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</si>
  <si>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</si>
  <si>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</si>
  <si>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</si>
  <si>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</si>
  <si>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</si>
  <si>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</si>
  <si>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</si>
  <si>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</si>
  <si>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</si>
  <si>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</si>
  <si>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</si>
  <si>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</si>
  <si>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</si>
  <si>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</si>
  <si>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</si>
  <si>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</si>
  <si>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</si>
  <si>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</si>
  <si>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</si>
  <si>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</si>
  <si>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</si>
  <si>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</si>
  <si>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</si>
  <si>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</si>
  <si>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</si>
  <si>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</si>
  <si>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</si>
  <si>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</si>
  <si>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</si>
  <si>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</si>
  <si>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</si>
  <si>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</si>
  <si>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</si>
  <si>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</si>
  <si>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</si>
  <si>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</si>
  <si>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</si>
  <si>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</si>
  <si>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</si>
  <si>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</si>
  <si>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</si>
  <si>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</si>
  <si>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</si>
  <si>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</si>
  <si>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</si>
  <si>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</si>
  <si>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</si>
  <si>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</si>
  <si>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</si>
  <si>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</si>
  <si>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</si>
  <si>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</si>
  <si>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</si>
  <si>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</si>
  <si>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</si>
  <si>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</si>
  <si>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</si>
  <si>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</si>
  <si>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</si>
  <si>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</si>
  <si>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</si>
  <si>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</si>
  <si>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</si>
  <si>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</si>
  <si>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</si>
  <si>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</si>
  <si>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</si>
  <si>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</si>
  <si>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</si>
  <si>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</si>
  <si>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</si>
  <si>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</si>
  <si>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</si>
  <si>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</si>
  <si>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</si>
  <si>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</si>
  <si>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</si>
  <si>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</si>
  <si>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</si>
  <si>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</si>
  <si>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</si>
  <si>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</si>
  <si>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</si>
  <si>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</si>
  <si>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</si>
  <si>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</si>
  <si>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</si>
  <si>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</si>
  <si>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</si>
  <si>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</si>
  <si>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</si>
  <si>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</si>
  <si>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</si>
  <si>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</si>
  <si>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</si>
  <si>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</si>
  <si>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</si>
  <si>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</si>
  <si>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</si>
  <si>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</si>
  <si>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</si>
  <si>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</si>
  <si>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</si>
  <si>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</si>
  <si>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</si>
  <si>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</si>
  <si>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</si>
  <si>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</si>
  <si>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</si>
  <si>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</si>
  <si>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</si>
  <si>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</si>
  <si>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</si>
  <si>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</si>
  <si>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</si>
  <si>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</si>
  <si>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</si>
  <si>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</si>
  <si>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</si>
  <si>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</si>
  <si>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</si>
  <si>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</si>
  <si>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</si>
  <si>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</si>
  <si>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</si>
  <si>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</si>
  <si>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</si>
  <si>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</si>
  <si>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</si>
  <si>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</si>
  <si>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</si>
  <si>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</si>
  <si>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</si>
  <si>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</si>
  <si>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</si>
  <si>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</si>
  <si>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</si>
  <si>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</si>
  <si>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</si>
  <si>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</si>
  <si>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</si>
  <si>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</si>
  <si>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</si>
  <si>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</si>
  <si>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</si>
  <si>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</si>
  <si>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</si>
  <si>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</si>
  <si>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</si>
  <si>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</si>
  <si>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</si>
  <si>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</si>
  <si>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</si>
  <si>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</si>
  <si>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</si>
  <si>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</si>
  <si>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</si>
  <si>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</si>
  <si>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</si>
  <si>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</si>
  <si>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</si>
  <si>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</si>
  <si>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</si>
  <si>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</si>
  <si>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</si>
  <si>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</si>
  <si>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</si>
  <si>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</si>
  <si>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</si>
  <si>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</si>
  <si>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</si>
  <si>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</si>
  <si>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</si>
  <si>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</si>
  <si>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</si>
  <si>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</si>
  <si>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</si>
  <si>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</si>
  <si>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</si>
  <si>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</si>
  <si>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</si>
  <si>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</si>
  <si>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</si>
  <si>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</si>
  <si>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</si>
  <si>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</si>
  <si>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</si>
  <si>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</si>
  <si>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</si>
  <si>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</si>
  <si>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</si>
  <si>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</si>
  <si>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</si>
  <si>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</si>
  <si>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</si>
  <si>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</si>
  <si>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</si>
  <si>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</si>
  <si>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</si>
  <si>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</si>
  <si>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</si>
  <si>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</si>
  <si>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</si>
  <si>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</si>
  <si>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</si>
  <si>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</si>
  <si>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</si>
  <si>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</si>
  <si>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</si>
  <si>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</si>
  <si>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</si>
  <si>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</si>
  <si>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</si>
  <si>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</si>
  <si>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</si>
  <si>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</si>
  <si>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</si>
  <si>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</si>
  <si>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</si>
  <si>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</si>
  <si>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</si>
  <si>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</si>
  <si>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</si>
  <si>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</si>
  <si>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</si>
  <si>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</si>
  <si>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</si>
  <si>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</si>
  <si>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</si>
  <si>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</si>
  <si>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</si>
  <si>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</si>
  <si>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</si>
  <si>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</si>
  <si>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</si>
  <si>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</si>
  <si>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</si>
  <si>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</si>
  <si>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</si>
  <si>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</si>
  <si>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</si>
  <si>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</si>
  <si>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</si>
  <si>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</si>
  <si>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</si>
  <si>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</si>
  <si>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</si>
  <si>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</si>
  <si>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</si>
  <si>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</si>
  <si>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</si>
  <si>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</si>
  <si>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</si>
  <si>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</si>
  <si>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</si>
  <si>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</si>
  <si>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</si>
  <si>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</si>
  <si>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</si>
  <si>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</si>
  <si>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</si>
  <si>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</si>
  <si>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</si>
  <si>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</si>
  <si>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</si>
  <si>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</si>
  <si>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</si>
  <si>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</si>
  <si>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</si>
  <si>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</si>
  <si>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</si>
  <si>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</si>
  <si>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</si>
  <si>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</si>
  <si>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</si>
  <si>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</si>
  <si>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</si>
  <si>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</si>
  <si>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</si>
  <si>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</si>
  <si>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</si>
  <si>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</si>
  <si>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</si>
  <si>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</si>
  <si>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</si>
  <si>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</si>
  <si>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</si>
  <si>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</si>
  <si>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</si>
  <si>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</si>
  <si>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</si>
  <si>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</si>
  <si>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</si>
  <si>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</si>
  <si>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</si>
  <si>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</si>
  <si>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</si>
  <si>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</si>
  <si>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</si>
  <si>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</si>
  <si>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</si>
  <si>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</si>
  <si>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</si>
  <si>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</si>
  <si>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</si>
  <si>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</si>
  <si>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</si>
  <si>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</si>
  <si>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</si>
  <si>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</si>
  <si>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</si>
  <si>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</si>
  <si>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</si>
  <si>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</si>
  <si>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</si>
  <si>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</si>
  <si>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</si>
  <si>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</si>
  <si>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</si>
  <si>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</si>
  <si>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</si>
  <si>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</si>
  <si>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</si>
  <si>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</si>
  <si>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</si>
  <si>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</si>
  <si>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</si>
  <si>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</si>
  <si>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</si>
  <si>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</si>
  <si>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</si>
  <si>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</si>
  <si>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</si>
  <si>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</si>
  <si>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</si>
  <si>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</si>
  <si>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</si>
  <si>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</si>
  <si>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</si>
  <si>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</si>
  <si>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</si>
  <si>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</si>
  <si>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</si>
  <si>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</si>
  <si>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</si>
  <si>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</si>
  <si>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</si>
  <si>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</si>
  <si>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</si>
  <si>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</si>
  <si>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</si>
  <si>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</si>
  <si>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</si>
  <si>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</si>
  <si>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</si>
  <si>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</si>
  <si>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</si>
  <si>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</si>
  <si>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</si>
  <si>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</si>
  <si>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</si>
  <si>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</si>
  <si>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</si>
  <si>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</si>
  <si>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</si>
  <si>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</si>
  <si>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</si>
  <si>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</si>
  <si>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</si>
  <si>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</si>
  <si>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</si>
  <si>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</si>
  <si>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</si>
  <si>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</si>
  <si>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</si>
  <si>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</si>
  <si>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</si>
  <si>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</si>
  <si>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</si>
  <si>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</si>
  <si>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</si>
  <si>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</si>
  <si>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</si>
  <si>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</si>
  <si>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</si>
  <si>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</si>
  <si>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</si>
  <si>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</si>
  <si>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</si>
  <si>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</si>
  <si>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</si>
  <si>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</si>
  <si>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</si>
  <si>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</si>
  <si>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</si>
  <si>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</si>
  <si>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</si>
  <si>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</si>
  <si>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</si>
  <si>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</si>
  <si>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</si>
  <si>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</si>
  <si>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</si>
  <si>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</si>
  <si>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</si>
  <si>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</si>
  <si>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</si>
  <si>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</si>
  <si>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</si>
  <si>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</si>
  <si>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</si>
  <si>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</si>
  <si>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</si>
  <si>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</si>
  <si>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</si>
  <si>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</si>
  <si>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</si>
  <si>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</si>
  <si>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</si>
  <si>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</si>
  <si>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</si>
  <si>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</si>
  <si>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</si>
  <si>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</si>
  <si>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</si>
  <si>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</si>
  <si>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</si>
  <si>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</si>
  <si>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</si>
  <si>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</si>
  <si>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</si>
  <si>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</si>
  <si>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</si>
  <si>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</si>
  <si>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</si>
  <si>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</si>
  <si>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</si>
  <si>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</si>
  <si>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</si>
  <si>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</si>
  <si>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</si>
  <si>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</si>
  <si>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</si>
  <si>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</si>
  <si>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</si>
  <si>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</si>
  <si>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</si>
  <si>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</si>
  <si>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</si>
  <si>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</si>
  <si>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</si>
  <si>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</si>
  <si>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</si>
  <si>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</si>
  <si>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</si>
  <si>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</si>
  <si>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</si>
  <si>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</si>
  <si>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</si>
  <si>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</si>
  <si>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</si>
  <si>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</si>
  <si>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</si>
  <si>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</si>
  <si>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</si>
  <si>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</si>
  <si>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</si>
  <si>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</si>
  <si>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</si>
  <si>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</si>
  <si>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</si>
  <si>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</si>
  <si>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</si>
  <si>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</si>
  <si>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</si>
  <si>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</si>
  <si>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</si>
  <si>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</si>
  <si>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</si>
  <si>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</si>
  <si>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</si>
  <si>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</si>
  <si>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</si>
  <si>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</si>
  <si>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</si>
  <si>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</si>
  <si>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</si>
  <si>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</si>
  <si>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</si>
  <si>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</si>
  <si>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</si>
  <si>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</si>
  <si>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</si>
  <si>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</si>
  <si>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</si>
  <si>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</si>
  <si>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</si>
  <si>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</si>
  <si>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</si>
  <si>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</si>
  <si>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</si>
  <si>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</si>
  <si>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</si>
  <si>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</si>
  <si>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</si>
  <si>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</si>
  <si>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</si>
  <si>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</si>
  <si>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</si>
  <si>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</si>
  <si>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</si>
  <si>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</si>
  <si>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</si>
  <si>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</si>
  <si>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</si>
  <si>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</si>
  <si>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</si>
  <si>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</si>
  <si>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</si>
  <si>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</si>
  <si>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</si>
  <si>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</si>
  <si>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</si>
  <si>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</si>
  <si>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</si>
  <si>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</si>
  <si>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</si>
  <si>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</si>
  <si>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</si>
  <si>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</si>
  <si>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</si>
  <si>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</si>
  <si>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</si>
  <si>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</si>
  <si>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</si>
  <si>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</si>
  <si>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</si>
  <si>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</si>
  <si>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</si>
  <si>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</si>
  <si>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</si>
  <si>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</si>
  <si>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</si>
  <si>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</si>
  <si>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</si>
  <si>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</si>
  <si>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</si>
  <si>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</si>
  <si>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</si>
  <si>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</si>
  <si>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</si>
  <si>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</si>
  <si>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</si>
  <si>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</si>
  <si>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</si>
  <si>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</si>
  <si>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</si>
  <si>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</si>
  <si>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</si>
  <si>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</si>
  <si>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</si>
  <si>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</si>
  <si>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</si>
  <si>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</si>
  <si>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</si>
  <si>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</si>
  <si>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</si>
  <si>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</si>
  <si>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</si>
  <si>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</si>
  <si>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</si>
  <si>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</si>
  <si>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</si>
  <si>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</si>
  <si>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</si>
  <si>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</si>
  <si>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</si>
  <si>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</si>
  <si>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</si>
  <si>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</si>
  <si>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</si>
  <si>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</si>
  <si>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</si>
  <si>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</si>
  <si>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</si>
  <si>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</si>
  <si>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</si>
  <si>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</si>
  <si>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</si>
  <si>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</si>
  <si>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</si>
  <si>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</si>
  <si>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</si>
  <si>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</si>
  <si>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</si>
  <si>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</si>
  <si>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</si>
  <si>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</si>
  <si>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</si>
  <si>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</si>
  <si>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</si>
  <si>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</si>
  <si>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</si>
  <si>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</si>
  <si>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</si>
  <si>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</si>
  <si>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</si>
  <si>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</si>
  <si>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</si>
  <si>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</si>
  <si>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</si>
  <si>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</si>
  <si>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</si>
  <si>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</si>
  <si>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</si>
  <si>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</si>
  <si>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</si>
  <si>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</si>
  <si>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</si>
  <si>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</si>
  <si>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</si>
  <si>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</si>
  <si>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</si>
  <si>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</si>
  <si>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</si>
  <si>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</si>
  <si>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</si>
  <si>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</si>
  <si>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</si>
  <si>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</si>
  <si>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</si>
  <si>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</si>
  <si>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</si>
  <si>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</si>
  <si>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</si>
  <si>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</si>
  <si>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</si>
  <si>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</si>
  <si>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</si>
  <si>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</si>
  <si>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</si>
  <si>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</si>
  <si>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</si>
  <si>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</si>
  <si>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</si>
  <si>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</si>
  <si>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</si>
  <si>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</si>
  <si>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</si>
  <si>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</si>
  <si>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</si>
  <si>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</si>
  <si>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</si>
  <si>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</si>
  <si>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</si>
  <si>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</si>
  <si>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</si>
  <si>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</si>
  <si>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</si>
  <si>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</si>
  <si>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</si>
  <si>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</si>
  <si>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</si>
  <si>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</si>
  <si>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</si>
  <si>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</si>
  <si>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</si>
  <si>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</si>
  <si>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</si>
  <si>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</si>
  <si>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</si>
  <si>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</si>
  <si>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</si>
  <si>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</si>
  <si>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</si>
  <si>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</si>
  <si>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</si>
  <si>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</si>
  <si>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</si>
  <si>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</si>
  <si>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</si>
  <si>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</si>
  <si>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</si>
  <si>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</si>
  <si>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</si>
  <si>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</si>
  <si>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</si>
  <si>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</si>
  <si>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</si>
  <si>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</si>
  <si>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</si>
  <si>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</si>
  <si>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</si>
  <si>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</si>
  <si>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</si>
  <si>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</si>
  <si>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</si>
  <si>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</si>
  <si>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</si>
  <si>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</si>
  <si>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</si>
  <si>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</si>
  <si>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</si>
  <si>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</si>
  <si>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</si>
  <si>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</si>
  <si>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</si>
  <si>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</si>
  <si>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</si>
  <si>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</si>
  <si>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</si>
  <si>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</si>
  <si>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</si>
  <si>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</si>
  <si>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</si>
  <si>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</si>
  <si>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</si>
  <si>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</si>
  <si>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</si>
  <si>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</si>
  <si>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</si>
  <si>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</si>
  <si>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</si>
  <si>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</si>
  <si>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</si>
  <si>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</si>
  <si>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</si>
  <si>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</si>
  <si>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</si>
  <si>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</si>
  <si>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</si>
  <si>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</si>
  <si>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</si>
  <si>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</si>
  <si>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</si>
  <si>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</si>
  <si>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</si>
  <si>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</si>
  <si>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</si>
  <si>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</si>
  <si>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</si>
  <si>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</si>
  <si>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</si>
  <si>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</si>
  <si>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</si>
  <si>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</si>
  <si>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</si>
  <si>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</si>
  <si>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</si>
  <si>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</si>
  <si>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</si>
  <si>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</si>
  <si>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</si>
  <si>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</si>
  <si>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</si>
  <si>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</si>
  <si>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</si>
  <si>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</si>
  <si>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</si>
  <si>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</si>
  <si>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</si>
  <si>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</si>
  <si>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</si>
  <si>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</si>
  <si>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</si>
  <si>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</si>
  <si>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</si>
  <si>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</si>
  <si>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</si>
  <si>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</si>
  <si>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</si>
  <si>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</si>
  <si>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</si>
  <si>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</si>
  <si>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</si>
  <si>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</si>
  <si>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</si>
  <si>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</si>
  <si>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</si>
  <si>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</si>
  <si>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</si>
  <si>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</si>
  <si>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</si>
  <si>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</si>
  <si>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</si>
  <si>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</si>
  <si>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</si>
  <si>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</si>
  <si>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</si>
  <si>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</si>
  <si>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</si>
  <si>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</si>
  <si>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</si>
  <si>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</si>
  <si>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</si>
  <si>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</si>
  <si>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</si>
  <si>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</si>
  <si>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</si>
  <si>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</si>
  <si>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</si>
  <si>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</si>
  <si>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</si>
  <si>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</si>
  <si>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</si>
  <si>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</si>
  <si>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</si>
  <si>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</si>
  <si>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</si>
  <si>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</si>
  <si>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</si>
  <si>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</si>
  <si>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</si>
  <si>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</si>
  <si>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</si>
  <si>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</si>
  <si>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</si>
  <si>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</si>
  <si>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</si>
  <si>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</si>
  <si>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</si>
  <si>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</si>
  <si>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</si>
  <si>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</si>
  <si>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</si>
  <si>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</si>
  <si>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</si>
  <si>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</si>
  <si>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</si>
  <si>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</si>
  <si>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</si>
  <si>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</si>
  <si>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</si>
  <si>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</si>
  <si>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</si>
  <si>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</si>
  <si>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</si>
  <si>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</si>
  <si>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</si>
  <si>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</si>
  <si>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</si>
  <si>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</si>
  <si>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</si>
  <si>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</si>
  <si>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</si>
  <si>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</si>
  <si>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</si>
  <si>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</si>
  <si>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</si>
  <si>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</si>
  <si>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</si>
  <si>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</si>
  <si>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</si>
  <si>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</si>
  <si>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</si>
  <si>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</si>
  <si>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</si>
  <si>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</si>
  <si>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</si>
  <si>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</si>
  <si>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</si>
  <si>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</si>
  <si>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</si>
  <si>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</si>
  <si>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</si>
  <si>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</si>
  <si>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</si>
  <si>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</si>
  <si>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</si>
  <si>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</si>
  <si>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</si>
  <si>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</si>
  <si>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</si>
  <si>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</si>
  <si>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</si>
  <si>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</si>
  <si>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</si>
  <si>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</si>
  <si>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</si>
  <si>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</si>
  <si>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</si>
  <si>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</si>
  <si>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</si>
  <si>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</si>
  <si>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</si>
  <si>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</si>
  <si>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</si>
  <si>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</si>
  <si>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</si>
  <si>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</si>
  <si>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</si>
  <si>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</si>
  <si>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</si>
  <si>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</si>
  <si>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</si>
  <si>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</si>
  <si>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</si>
  <si>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</si>
  <si>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</si>
  <si>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</si>
  <si>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</si>
  <si>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</si>
  <si>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</si>
  <si>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</si>
  <si>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</si>
  <si>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</si>
  <si>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</si>
  <si>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</si>
  <si>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</si>
  <si>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</si>
  <si>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</si>
  <si>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</si>
  <si>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</si>
  <si>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</si>
  <si>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</si>
  <si>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</si>
  <si>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</si>
  <si>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</si>
  <si>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</si>
  <si>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</si>
  <si>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</si>
  <si>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</si>
  <si>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</si>
  <si>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</si>
  <si>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</si>
  <si>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</si>
  <si>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</si>
  <si>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</si>
  <si>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</si>
  <si>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</si>
  <si>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</si>
  <si>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</si>
  <si>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</si>
  <si>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</si>
  <si>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</si>
  <si>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</si>
  <si>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</si>
  <si>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</si>
  <si>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</si>
  <si>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</si>
  <si>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</si>
  <si>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</si>
  <si>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</si>
  <si>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</si>
  <si>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</si>
  <si>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</si>
  <si>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</si>
  <si>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</si>
  <si>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</si>
  <si>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</si>
  <si>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</si>
  <si>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</si>
  <si>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</si>
  <si>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</si>
  <si>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</si>
  <si>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</si>
  <si>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</si>
  <si>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</si>
  <si>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</si>
  <si>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</si>
  <si>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</si>
  <si>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</si>
  <si>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</si>
  <si>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</si>
  <si>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</si>
  <si>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</si>
  <si>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</si>
  <si>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</si>
  <si>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</si>
  <si>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</si>
  <si>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</si>
  <si>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</si>
  <si>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</si>
  <si>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</si>
  <si>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</si>
  <si>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</si>
  <si>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</si>
  <si>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</si>
  <si>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</si>
  <si>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</si>
  <si>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</si>
  <si>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</si>
  <si>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</si>
  <si>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</si>
  <si>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</si>
  <si>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</si>
  <si>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</si>
  <si>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</si>
  <si>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</si>
  <si>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</si>
  <si>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</si>
  <si>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</si>
  <si>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</si>
  <si>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</si>
  <si>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</si>
  <si>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</si>
  <si>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</si>
  <si>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</si>
  <si>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</si>
  <si>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</si>
  <si>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</si>
  <si>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</si>
  <si>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</si>
  <si>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</si>
  <si>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</si>
  <si>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</si>
  <si>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</si>
  <si>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</si>
  <si>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</si>
  <si>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</si>
  <si>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</si>
  <si>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</si>
  <si>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</si>
  <si>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</si>
  <si>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</si>
  <si>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</si>
  <si>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</si>
  <si>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</si>
  <si>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</si>
  <si>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</si>
  <si>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</si>
  <si>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</si>
  <si>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</si>
  <si>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</si>
  <si>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</si>
  <si>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</si>
  <si>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</si>
  <si>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</si>
  <si>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</si>
  <si>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</si>
  <si>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</si>
  <si>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</si>
  <si>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</si>
  <si>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</si>
  <si>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</si>
  <si>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</si>
  <si>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</si>
  <si>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</si>
  <si>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</si>
  <si>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</si>
  <si>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</si>
  <si>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</si>
  <si>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</si>
  <si>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</si>
  <si>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</si>
  <si>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</si>
  <si>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</si>
  <si>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</si>
  <si>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</si>
  <si>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</si>
  <si>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</si>
  <si>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</si>
  <si>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</si>
  <si>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</si>
  <si>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</si>
  <si>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</si>
  <si>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</si>
  <si>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</si>
  <si>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</si>
  <si>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</si>
  <si>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</si>
  <si>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</si>
  <si>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</si>
  <si>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</si>
  <si>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</si>
  <si>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</si>
  <si>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</si>
  <si>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</si>
  <si>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</si>
  <si>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</si>
  <si>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</si>
  <si>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</si>
  <si>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</si>
  <si>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</si>
  <si>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</si>
  <si>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</si>
  <si>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</si>
  <si>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</si>
  <si>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</si>
  <si>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</si>
  <si>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</si>
  <si>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</si>
  <si>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</si>
  <si>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</si>
  <si>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</si>
  <si>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</si>
  <si>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</si>
  <si>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</si>
  <si>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</si>
  <si>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</si>
  <si>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</si>
  <si>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</si>
  <si>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</si>
  <si>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</si>
  <si>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</si>
  <si>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</si>
  <si>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</si>
  <si>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</si>
  <si>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</si>
  <si>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</si>
  <si>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</si>
  <si>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</si>
  <si>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</si>
  <si>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</si>
  <si>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</si>
  <si>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</si>
  <si>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</si>
  <si>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</si>
  <si>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</si>
  <si>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</si>
  <si>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</si>
  <si>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</si>
  <si>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</si>
  <si>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</si>
  <si>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</si>
  <si>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</si>
  <si>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</si>
  <si>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</si>
  <si>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</si>
  <si>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</si>
  <si>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</si>
  <si>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</si>
  <si>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</si>
  <si>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</si>
  <si>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</si>
  <si>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</si>
  <si>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</si>
  <si>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</si>
  <si>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</si>
  <si>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</si>
  <si>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</si>
  <si>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</si>
  <si>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</si>
  <si>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</si>
  <si>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</si>
  <si>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</si>
  <si>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</si>
  <si>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</si>
  <si>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</si>
  <si>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</si>
  <si>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</si>
  <si>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</si>
  <si>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</si>
  <si>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</si>
  <si>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</si>
  <si>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</si>
  <si>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</si>
  <si>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</si>
  <si>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</si>
  <si>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</si>
  <si>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</si>
  <si>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</si>
  <si>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</si>
  <si>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</si>
  <si>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</si>
  <si>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</si>
  <si>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</si>
  <si>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</si>
  <si>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</si>
  <si>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</si>
  <si>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</si>
  <si>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</si>
  <si>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</si>
  <si>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</si>
  <si>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</si>
  <si>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</si>
  <si>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</si>
  <si>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</si>
  <si>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</si>
  <si>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</si>
  <si>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</si>
  <si>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</si>
  <si>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</si>
  <si>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</si>
  <si>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</si>
  <si>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</si>
  <si>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</si>
  <si>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</si>
  <si>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</si>
  <si>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</si>
  <si>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</si>
  <si>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</si>
  <si>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</si>
  <si>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</si>
  <si>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</si>
  <si>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</si>
  <si>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</si>
  <si>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</si>
  <si>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</si>
  <si>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</si>
  <si>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</si>
  <si>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</si>
  <si>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</si>
  <si>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</si>
  <si>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</si>
  <si>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</si>
  <si>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</si>
  <si>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</si>
  <si>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</si>
  <si>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</si>
  <si>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</si>
  <si>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</si>
  <si>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</si>
  <si>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</si>
  <si>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</si>
  <si>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</si>
  <si>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</si>
  <si>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</si>
  <si>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</si>
  <si>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</si>
  <si>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</si>
  <si>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</si>
  <si>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</si>
  <si>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</si>
  <si>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</si>
  <si>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</si>
  <si>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</si>
  <si>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</si>
  <si>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</si>
  <si>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</si>
  <si>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</si>
  <si>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</si>
  <si>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</si>
  <si>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</si>
  <si>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</si>
  <si>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</si>
  <si>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</si>
  <si>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</si>
  <si>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</si>
  <si>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</si>
  <si>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</si>
  <si>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</si>
  <si>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</si>
  <si>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</si>
  <si>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</si>
  <si>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</si>
  <si>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</si>
  <si>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</si>
  <si>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</si>
  <si>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</si>
  <si>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</si>
  <si>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</si>
  <si>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</si>
  <si>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</si>
  <si>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</si>
  <si>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</si>
  <si>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</si>
  <si>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</si>
  <si>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</si>
  <si>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</si>
  <si>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</si>
  <si>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</si>
  <si>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</si>
  <si>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</si>
  <si>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</si>
  <si>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</si>
  <si>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</si>
  <si>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</si>
  <si>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</si>
  <si>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</si>
  <si>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</si>
  <si>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</si>
  <si>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</si>
  <si>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</si>
  <si>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</si>
  <si>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</si>
  <si>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</si>
  <si>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</si>
  <si>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</si>
  <si>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</si>
  <si>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</si>
  <si>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</si>
  <si>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</si>
  <si>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</si>
  <si>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</si>
  <si>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</si>
  <si>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</si>
  <si>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</si>
  <si>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</si>
  <si>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</si>
  <si>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</si>
  <si>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</si>
  <si>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</si>
  <si>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</si>
  <si>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</si>
  <si>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</si>
  <si>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</si>
  <si>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</si>
  <si>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</si>
  <si>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</si>
  <si>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</si>
  <si>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</si>
  <si>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</si>
  <si>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</si>
  <si>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</si>
  <si>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</si>
  <si>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</si>
  <si>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</si>
  <si>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</si>
  <si>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</si>
  <si>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</si>
  <si>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</si>
  <si>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</si>
  <si>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</si>
  <si>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</si>
  <si>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</si>
  <si>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</si>
  <si>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</si>
  <si>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</si>
  <si>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</si>
  <si>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</si>
  <si>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</si>
  <si>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</si>
  <si>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</si>
  <si>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</si>
  <si>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</si>
  <si>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</si>
  <si>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</si>
  <si>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</si>
  <si>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</si>
  <si>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</si>
  <si>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</si>
  <si>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</si>
  <si>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</si>
  <si>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</si>
  <si>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</si>
  <si>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</si>
  <si>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</si>
  <si>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</si>
  <si>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</si>
  <si>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</si>
  <si>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</si>
  <si>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</si>
  <si>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</si>
  <si>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</si>
  <si>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</si>
  <si>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</si>
  <si>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</si>
  <si>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</si>
  <si>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</si>
  <si>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</si>
  <si>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</si>
  <si>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</si>
  <si>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</si>
  <si>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</si>
  <si>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</si>
  <si>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</si>
  <si>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</si>
  <si>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</si>
  <si>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</si>
  <si>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</si>
  <si>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</si>
  <si>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</si>
  <si>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</si>
  <si>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</si>
  <si>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</si>
  <si>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</si>
  <si>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</si>
  <si>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</si>
  <si>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</si>
  <si>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</si>
  <si>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</si>
  <si>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</si>
  <si>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</si>
  <si>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</si>
  <si>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</si>
  <si>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</si>
  <si>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</si>
  <si>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</si>
  <si>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</si>
  <si>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</si>
  <si>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</si>
  <si>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</si>
  <si>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</si>
  <si>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</si>
  <si>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</si>
  <si>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</si>
  <si>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</si>
  <si>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</si>
  <si>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</si>
  <si>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</si>
  <si>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</si>
  <si>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</si>
  <si>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</si>
  <si>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</si>
  <si>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</si>
  <si>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</si>
  <si>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</si>
  <si>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</si>
  <si>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</si>
  <si>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</si>
  <si>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</si>
  <si>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</si>
  <si>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</si>
  <si>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</si>
  <si>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</si>
  <si>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</si>
  <si>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</si>
  <si>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</si>
  <si>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</si>
  <si>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</si>
  <si>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</si>
  <si>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</si>
  <si>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</si>
  <si>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</si>
  <si>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</si>
  <si>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</si>
  <si>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</si>
  <si>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</si>
  <si>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</si>
  <si>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</si>
  <si>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</si>
  <si>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</si>
  <si>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</si>
  <si>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</si>
  <si>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</si>
  <si>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</si>
  <si>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</si>
  <si>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</si>
  <si>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</si>
  <si>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</si>
  <si>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</si>
  <si>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</si>
  <si>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</si>
  <si>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</si>
  <si>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</si>
  <si>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</si>
  <si>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</si>
  <si>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</si>
  <si>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</si>
  <si>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</si>
  <si>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</si>
  <si>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</si>
  <si>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</si>
  <si>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</si>
  <si>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</si>
  <si>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</si>
  <si>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</si>
  <si>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</si>
  <si>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</si>
  <si>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</si>
  <si>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</si>
  <si>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</si>
  <si>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</si>
  <si>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</si>
  <si>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</si>
  <si>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</si>
  <si>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</si>
  <si>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</si>
  <si>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</si>
  <si>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</si>
  <si>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</si>
  <si>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</si>
  <si>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</si>
  <si>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</si>
  <si>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</si>
  <si>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</si>
  <si>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</si>
  <si>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</si>
  <si>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</si>
  <si>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</si>
  <si>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</si>
  <si>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</si>
  <si>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</si>
  <si>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</si>
  <si>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</si>
  <si>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</si>
  <si>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</si>
  <si>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</si>
  <si>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</si>
  <si>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</si>
  <si>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</si>
  <si>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</si>
  <si>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248-2024</t>
  </si>
  <si>
    <t>GERMÁN ALONSO PÁEZ OLAYA</t>
  </si>
  <si>
    <t>DIRECTOR GENERAL</t>
  </si>
  <si>
    <t>Adquirir equipos de laboratorio de mecánica de suelos para la realización de los diferentes ensayos geotécnicos con los que se proyectarán las medidas de mitigación de riesgo ambientales por deslizamiento y se realizarán los estudios ambientales de gestión del riesgo al deslizamiento en diferentes zonas del departamento de Caldas.-</t>
  </si>
  <si>
    <t xml:space="preserve">DIRIMPEX S.A.S  </t>
  </si>
  <si>
    <t>DAVID RICARDO FRANCO PATIÑO</t>
  </si>
  <si>
    <t>FILA_2</t>
  </si>
  <si>
    <t>250-2024</t>
  </si>
  <si>
    <t>Prestar los servicios de apoyo a las gestiones documentales que se desprendan de las actuaciones administrativas llevadas a cabo en los procedimientos de la Subdirección de Evaluación y Seguimiento Ambiental.</t>
  </si>
  <si>
    <t>monica rocio parra  campuzano</t>
  </si>
  <si>
    <t>YURANI MARCELA AGUIRRE GALVIS</t>
  </si>
  <si>
    <t>FILA_3</t>
  </si>
  <si>
    <t>251-2024</t>
  </si>
  <si>
    <t>Prestación de servicios profesionales especializados para realizar asesoría jurídica a la Corporación Autónoma Regional de Caldas - Corpocaldas, en la racionalización, estandarización, diseño, optimización, mejora, actualización y depuración del Registro de Vivienda Rural Dispersa, así como la actualización de la resolución de cobros en los trámites ambientales de la entidad, dentro del marco de la planificación estratégica y el marco normativo.</t>
  </si>
  <si>
    <t>MARIA FERNANDA GUTIERREZ PINZON</t>
  </si>
  <si>
    <t>JOSE BERNARDO GONZALEZ BETANCURTH</t>
  </si>
  <si>
    <t>FILA_4</t>
  </si>
  <si>
    <t>253-2024</t>
  </si>
  <si>
    <t>Aunar esfuerzos técnicos, administrativos y financieros entre CORPOCALDAS y el Comité de Cafeteros de Caldas para el impulso a actividades tendientes a la construcción de obras para la descontaminación del recurso hídrico y obras para el abastecimiento hídrico en beneficio de la comunidad rural del departamento de Caldas del departamento de Caldas - Fase XIV.</t>
  </si>
  <si>
    <t>DECRETO 092</t>
  </si>
  <si>
    <t xml:space="preserve">FEDERACIÓN NACIONAL DE CAFETEROS DE COLOMBIA-COMITE DEPARTAMENTAL DE CAFETEROS DE CALDAS   </t>
  </si>
  <si>
    <t>LUISA FERNANDA GONZALEZ VELEZ</t>
  </si>
  <si>
    <t>FILA_5</t>
  </si>
  <si>
    <t>255-2024</t>
  </si>
  <si>
    <t>Prestación de servicios profesionales para apoyar a la Corporación en la construcción y fortalecimiento de la Agenda de Relacionamiento Público - Ambiental, a través de estrategias que contribuyan a mejorar el desempeño ambiental, el relacionamiento interinstitucional y dinamicen el ejercicio de la autoridad ambiental.</t>
  </si>
  <si>
    <t xml:space="preserve">JOHN JAIRO PRIETO </t>
  </si>
  <si>
    <t>FILA_6</t>
  </si>
  <si>
    <t>256-2024</t>
  </si>
  <si>
    <t>Aunar esfuerzos entre CORPOCALDAS y  la CORPORACIÓN PROGRAMA DESARROLLO PARA LA PAZ DEL MAGDALENA CENTRO PDPMC para implementar iniciativas con  comunidades de aprendizaje, práctica e innovación, para el desarrollo territorial sostenible, en el marco de la estrategia PAI (Planes de Acción Integral) como modelo regional para la gestión del recurso hídrico, desarrollando acciones de gobernanza e integralidad en las cuencas Miel y Guarinó y la cuenca del Samaná Sur, y la generación de espacios de diálogo entre actores estratégicos del desarrollo ambiental territorial en la subregión del Alto Occidente de Caldas.</t>
  </si>
  <si>
    <t xml:space="preserve">CORPORACION PROGRAMA DESARROLLO PARA LA PAZ DEL MAGDALENA CENTRO   </t>
  </si>
  <si>
    <t>LUIS ALEJANDRO MUÑOZ RIOS</t>
  </si>
  <si>
    <t>FILA_7</t>
  </si>
  <si>
    <t>257-2024</t>
  </si>
  <si>
    <t>Prestación de servicios profesionales y apoyo a la gestión para generar insumos y referentes técnicos para mejorar las medidas de evaluación, seguimiento y control de vertimientos de agua residual doméstica y no doméstica, con el fin de mejorar la calidad de las fuentes hídricas superficiales en el departamento de Caldas.</t>
  </si>
  <si>
    <t>Melisa Moreno Moreno</t>
  </si>
  <si>
    <t>JOSE ALBEIRO GOMEZ CHICA</t>
  </si>
  <si>
    <t>FILA_8</t>
  </si>
  <si>
    <t>258-2024</t>
  </si>
  <si>
    <t>Realizar el mantenimiento preventivo, mantenimiento correctivo, calibración, verificación y/o suministro de partes o elementos necesarios para garantizar el buen funcionamiento de los equipos del Laboratorio Ambiental de Corpocaldas.-</t>
  </si>
  <si>
    <t xml:space="preserve">TECNOLOGIA EN PROCESOS DE CONTROL S.A.S.  </t>
  </si>
  <si>
    <t>MAYRA STEFFANI DIAZ LOPEZ</t>
  </si>
  <si>
    <t>FILA_9</t>
  </si>
  <si>
    <t>259-2024</t>
  </si>
  <si>
    <t>Suministrar a CORPOCALDAS alimentos, materias primas y artículos misceláneos para los animales de Torre IV, el CAVR Montelindo y el CRFSOC en las cantidades, calidades y variedades requeridas por la Corporación por el sistema de monto agotable.</t>
  </si>
  <si>
    <t xml:space="preserve">MUNDIAL DE SUMINISTROS Y CONTRATOS S.A.S.  </t>
  </si>
  <si>
    <t>PAULA CAROLINA PATIÑO ESCOBAR</t>
  </si>
  <si>
    <t>FILA_10</t>
  </si>
  <si>
    <t>260-2024</t>
  </si>
  <si>
    <t>Prestación de servicio profesional para apoyar a la corporación en la elaboración y aplicación de una guía metodología para la construcción participativa de narrativas ambientales en el departamento de Caldas.</t>
  </si>
  <si>
    <t>SANTIAGO URREA YELA</t>
  </si>
  <si>
    <t>RICARDO AGUDELO SALAZAR</t>
  </si>
  <si>
    <t>FILA_11</t>
  </si>
  <si>
    <t>261-2024</t>
  </si>
  <si>
    <t>Prestación de servicios profesionales como Abogado Especializado para apoyar el trámite de los procesos administrativos y de contratación en la Subdirección Administrativa y financiera.</t>
  </si>
  <si>
    <t>JUAN CARLOS NEIRA  CARDONA</t>
  </si>
  <si>
    <t>MARIA EUGENIA LOPEZ OROZCO</t>
  </si>
  <si>
    <t>FILA_12</t>
  </si>
  <si>
    <t>262-2024</t>
  </si>
  <si>
    <t>Prestación de servicios profesionales como abogado, en los procedimientos administrativos relacionados con los trámites de concesiones, autorizaciones, permisos y licencias ambientales solicitadas para el uso o aprovechamiento de los recursos naturales. -</t>
  </si>
  <si>
    <t>leidy viviana  amelines  guerrero</t>
  </si>
  <si>
    <t>MARYNELLA HERRERA OCAMPO</t>
  </si>
  <si>
    <t>FILA_13</t>
  </si>
  <si>
    <t>263-2024</t>
  </si>
  <si>
    <t>Adelantar acciones estructurales mediante la implementación de Soluciones Basadas en la Naturaleza - SbN, en áreas degradadas por procesos erosivos, en la cuenca del río Guarinó, municipio de Manzanares - departamento de Caldas y municipio de Herveo - departamento de Tolima.</t>
  </si>
  <si>
    <t xml:space="preserve">L.R. AMBIENTAL S.A.S  </t>
  </si>
  <si>
    <t>MAURICIO FERNANDO SAAVEDRA SANCHEZ</t>
  </si>
  <si>
    <t>FILA_14</t>
  </si>
  <si>
    <t>265-2024</t>
  </si>
  <si>
    <t>Arrendamiento de un local en el municipio de Victoria para ubicar para las instalaciones de la Corporación Autónoma Regional de Caldas.</t>
  </si>
  <si>
    <t>MARIA ANGELICA CASTAÑO CASTAÑO</t>
  </si>
  <si>
    <t>SANDRA MILENA FLOREZ GIL</t>
  </si>
  <si>
    <t>FILA_15</t>
  </si>
  <si>
    <t>266-2024</t>
  </si>
  <si>
    <t xml:space="preserve">Arrendamiento de un local para ubicar las instalaciones de Corpocaldas en el municipio de Manzanares. </t>
  </si>
  <si>
    <t>FILA_16</t>
  </si>
  <si>
    <t>269-2024</t>
  </si>
  <si>
    <t>Prestación de servicios profesionales para apoyar al Grupo de Planificación y Ordenamiento Ambiental de Corpocaldas, en lo relacionado con la continuidad del proceso de fortalecimiento institucional para la gestión integral del cambio climático.</t>
  </si>
  <si>
    <t>LORENA  ESTRADA LONDOÑO</t>
  </si>
  <si>
    <t>JUAN SEBASTIAN CARDONA CARDONA</t>
  </si>
  <si>
    <t>FILA_17</t>
  </si>
  <si>
    <t>270-2024</t>
  </si>
  <si>
    <t>Arrendamiento de una (1) bodega para ser utilizada como centro de atención y valoración de flora - CAV de flora.</t>
  </si>
  <si>
    <t xml:space="preserve">RODESA S.A  </t>
  </si>
  <si>
    <t>LUIS FERNANDO BERMUDEZ HURTADO</t>
  </si>
  <si>
    <t>FILA_18</t>
  </si>
  <si>
    <t>271-2024</t>
  </si>
  <si>
    <t>Adquisición instalación y configuración de chasis de expansión de almacenamiento para HPE MSA 2060 SAS 12Gb--</t>
  </si>
  <si>
    <t xml:space="preserve">GTI - ALBERTO ALVAREZ LOPEZ S.A.S.  </t>
  </si>
  <si>
    <t>RUBEN DARIO JARAMILLO PARRA</t>
  </si>
  <si>
    <t>FILA_20</t>
  </si>
  <si>
    <t>274-2024</t>
  </si>
  <si>
    <t>Adquisición de 20 cupos para que los funcionarios de la Corporación Autónoma Regional de Caldas, participen en la Media Maratón de  Manizales</t>
  </si>
  <si>
    <t xml:space="preserve">PR EJE SPORTS SAS  </t>
  </si>
  <si>
    <t>DIANA CAROLINA ZULUAGA</t>
  </si>
  <si>
    <t>FILA_23</t>
  </si>
  <si>
    <t>091-2022</t>
  </si>
  <si>
    <t xml:space="preserve">Arrendamiento de un local para ubicar las instalaciones de la Corporación en el Municipio de Aranzazu. </t>
  </si>
  <si>
    <t>JUAN CARLOS HOYOS AGUDELO</t>
  </si>
  <si>
    <t xml:space="preserve"> </t>
  </si>
  <si>
    <t>FILA_24</t>
  </si>
  <si>
    <t>094-2024</t>
  </si>
  <si>
    <t xml:space="preserve">Prestación de servicios profesionales para apoyar a la Corporación en el acompañamiento y seguimiento técnico a las actividades del SUBPROGRAMA Corporativo SECTORES AMBIENTALMENTE SOSTENIBLES, específicamente a producción agropecuaria y forestal sostenible en Caldas. </t>
  </si>
  <si>
    <t>DIANA MARIA  GONZALEZ  FLOREZ</t>
  </si>
  <si>
    <t>FILA_25</t>
  </si>
  <si>
    <t>108-2024</t>
  </si>
  <si>
    <t xml:space="preserve">Prestación de servicios profesionales de asesoría y apoyo en el proceso de caracterización de usuarios  y grupos de valor de la Corporación, siguiendo los lineamientos dados por el DAFP,  con el fin de dar cumplimiento al enfoque de Estado abierto planteado por el documento Conpes 4070 de 2021  </t>
  </si>
  <si>
    <t xml:space="preserve">DE LA CRUZ EVENTOS Y PUBLICIDAD S.A.S.  </t>
  </si>
  <si>
    <t>LUISA FERNANDA RODAS HERNANDEZ</t>
  </si>
  <si>
    <t>FILA_26</t>
  </si>
  <si>
    <t>138-2024</t>
  </si>
  <si>
    <t>Prestación de servicios para soporte, mantenimiento, desarrollo y actualización del Sistema de Información Ambiental Geoambiental.</t>
  </si>
  <si>
    <t xml:space="preserve">SIGMA INGENIERIA S.A.  </t>
  </si>
  <si>
    <t>LUZ ADRIANA RAMIREZ LOPEZ</t>
  </si>
  <si>
    <t>FILA_27</t>
  </si>
  <si>
    <t>143-2024</t>
  </si>
  <si>
    <t>Compra de un digestor de nitrógeno para el Laboratorio Ambiental de Corpocaldas.</t>
  </si>
  <si>
    <t xml:space="preserve">POLCO S.A.S.  </t>
  </si>
  <si>
    <t>FILA_29</t>
  </si>
  <si>
    <t>177-2024</t>
  </si>
  <si>
    <t>Prestación de servicios profesionales como abogado para apoyar a la Secretaria General en materia de contratación estatal.</t>
  </si>
  <si>
    <t>JUAN JOSÉ  LÓPEZ  HERNÁNDEZ</t>
  </si>
  <si>
    <t>NATALIA GUEVARA GIRALDO</t>
  </si>
  <si>
    <t>FILA_30</t>
  </si>
  <si>
    <t>005-2024</t>
  </si>
  <si>
    <t>Prestación de servicios profesionales especializados para realizar asesoría estratégica a la Corporación Autónoma Regional de Caldas – Corpocaldas en el diseño e implementación de estrategias que incluyan aspectos técnicos, jurídicos, tecnológicos, entre otros, que permitan lograr la optimización tanto en tiempo de respuesta  como en calidad de trámites ambientales priorizados, en concordancia con la Ley 99 de 1993, el Decreto 1076 del 2015, el Decreto 2106 del 2019 y las disposiciones contempladas en el artículo 25 de la Ley 2052 de 2020 y el Decreto 088 del 2022.</t>
  </si>
  <si>
    <t>CARLOS ALONSO RODRIGUEZ PARDO</t>
  </si>
  <si>
    <t>FILA_31</t>
  </si>
  <si>
    <t>009-2024</t>
  </si>
  <si>
    <t>Prestación de servicios profesionales de abogado para representar a la Corporación en los procesos judiciales en los cuales interviene, en calidad de parte.</t>
  </si>
  <si>
    <t>JORGE IVAN LOPEZ DIAZ</t>
  </si>
  <si>
    <t>ANA MARIA IBAÑEZ</t>
  </si>
  <si>
    <t>No existe información para este formulario</t>
  </si>
  <si>
    <t>0.0</t>
  </si>
  <si>
    <t>1900/01/01</t>
  </si>
  <si>
    <t>GERMAN ALONSO PAEZ OLAYA</t>
  </si>
  <si>
    <t>HARDWARE ASESORIAS SOFTWARE LTDA</t>
  </si>
  <si>
    <t xml:space="preserve">Adiquisición de Harware para el buen desarrollo de las Tecnologías de Información y Comunicación </t>
  </si>
  <si>
    <t>MC-013-2024</t>
  </si>
  <si>
    <t xml:space="preserve">CESAR AUGUSTO CANO CARVAJAL </t>
  </si>
  <si>
    <t>SUBDIRECTOR ADMINISTRATIVO Y FINANCIERO</t>
  </si>
  <si>
    <t>COMPUTAR S.A.S</t>
  </si>
  <si>
    <t>Compra de un equipo de cómputo para instalar el software del equipo de absorción atómica usado para la determinación de metales en el laboratorio ambiental de Corpocaldas</t>
  </si>
  <si>
    <t xml:space="preserve">El plazo del contrato es de un mes, contados a a partir de la suscripción del acta de inicio. </t>
  </si>
  <si>
    <t>MC-014-2024</t>
  </si>
  <si>
    <t>SUBSUELO 3D S.A.S</t>
  </si>
  <si>
    <t>Adquirir un equipo sismógrafo para ejecución de ensayos de refracción sísmica en estudios geotécnicos de suelos</t>
  </si>
  <si>
    <t>MC-015-2024</t>
  </si>
  <si>
    <t>E AND T RESCUE S.A.S</t>
  </si>
  <si>
    <t>Contratar la prestación de servicios de capacitación en trabajo seguro en alturas y espacio confinado en sus diferentes niveles para el personal de la Corporación Autónoma Regional de Caldas Corpocaldas, acorde a los términos de la ley.</t>
  </si>
  <si>
    <t xml:space="preserve">A partir del acta de inicio y hasta el 31 de diciembre de 2024 o hasta agotar presupuesto. </t>
  </si>
  <si>
    <t>MC-016-2024</t>
  </si>
  <si>
    <t>UNIDAD DE VACUNACIÓN DEL  ADULTO MAYOR S.A.S</t>
  </si>
  <si>
    <t>Contratar el suministro y aplicación de vacunas antirrábicas, hepatitis B, influenza CEPA 2024, Tétano y sencibilización de la importancia de la vacunación para los funcionarios y aprendices de la Corporación Autónoma Regional de Caldas - CORPOCALDAS</t>
  </si>
  <si>
    <t xml:space="preserve">El plazo para la ejecución del contrato es de cuarenta y cinco (45) días,contados a partir de la suscripción del acta de inicio. </t>
  </si>
  <si>
    <t>MC-017-2024</t>
  </si>
  <si>
    <t>ECOALTERNA UPS SAS</t>
  </si>
  <si>
    <t>Adquisición de dos UPSS grupales bifásicas de 10 KVA</t>
  </si>
  <si>
    <t>MC-018-2024</t>
  </si>
  <si>
    <t>INVERSIÓN Y HOGAR S.A.S</t>
  </si>
  <si>
    <t>Compra de elementos de bioseguridad, repelente y bloqueador para cubrir las necesidades de los funcionarios de la Corporacion Autónoma Regional de Caldas, CORPOCALDAS; por monto agotable.</t>
  </si>
  <si>
    <t>Contados a partir de la suscripción del acta de inicio</t>
  </si>
  <si>
    <t>MC-019-2024</t>
  </si>
  <si>
    <t>ABC PUBLICIDAD INTEGRAL S.A</t>
  </si>
  <si>
    <t>Suministro de carnés institucionales en impresión digital, yoyo y porta carné para la identificación de los funcionarios de la Corporación. Incluye toma de fotografía, edición de fotografía y montaje de diseño.</t>
  </si>
  <si>
    <t>Contados a partir de la suscripción del acta de inicio y hasta el 31 de diciembre de 2024 o hata agotar el presupuesto.</t>
  </si>
  <si>
    <t>249-2024</t>
  </si>
  <si>
    <t xml:space="preserve">GERMÁN ALONSO PÁEZ OLAYA </t>
  </si>
  <si>
    <t>Aunar esfuerzos técnicos, administrativos y financieros entre Corpocaldas y el municipio de SUPIA para la Gestión Integral en Microcuencas Hidrográficas Abastecedoras de Acueductos y Áreas de Interés Ambiental, a través de acciones estructurales y no estructurales para la conservación de la biodiversidad y sus servicios ecosistémicos.</t>
  </si>
  <si>
    <t xml:space="preserve">MUNICIPIO DE SUPIA  </t>
  </si>
  <si>
    <t>JHON JAMES MUÑOZ B</t>
  </si>
  <si>
    <t>254-2024</t>
  </si>
  <si>
    <t>Aunar esfuerzos técnicos, administrativos y financieros, para la construcción de obras de ingeniería y Soluciones Basadas en la Naturaleza  SbN, en sitios críticos del área urbana y rural del municipio de Belalcázar por el sistema de monto agotable</t>
  </si>
  <si>
    <t xml:space="preserve">MUNICIPIO DE BELALCAZAR  </t>
  </si>
  <si>
    <t>264-2024</t>
  </si>
  <si>
    <t>Aunar esfuerzos técnicos, administrativos y financieros, para la construcción de obras de ingeniería y Soluciones Basadas en la Naturaleza - SbN, en sitios críticos del área urbana y rural del municipio de Aranzazu por el sistema de monto agotable</t>
  </si>
  <si>
    <t xml:space="preserve">MUNICIPIO DE ARANZAZU  </t>
  </si>
  <si>
    <t>267-2024</t>
  </si>
  <si>
    <t>Aunar esfuerzos técnicos, administrativos y financieros, para la construcción de obras de ingeniería y Soluciones Basadas en la Naturaleza  SbN, en sitios críticos del área urbana y rural del municipio de Neira por el sistema de monto agotable</t>
  </si>
  <si>
    <t xml:space="preserve">MUNICIPIO DE NEIRA  </t>
  </si>
  <si>
    <t>JORGE HERNAN BARRIOS OSORIO</t>
  </si>
  <si>
    <t>268-2024</t>
  </si>
  <si>
    <t>Aunar esfuerzos técnicos, administrativos y financieros para realizar un estudio hidrológico, hidráulico-sedimentológico y de calidad en el río Risaralda con fines de planificación territorial y aprovechamiento sostenible - Fase II.</t>
  </si>
  <si>
    <t xml:space="preserve">UNIVERSIDAD NACIONAL DE  COLOMBIA  </t>
  </si>
  <si>
    <t>ELMER ONEY HERNANDEZ RAMIREZ</t>
  </si>
  <si>
    <t>272-2024</t>
  </si>
  <si>
    <t>AUNAR ESFUERZOS ADMINISTRATIVOS, TÉCNICOS Y FINANCIEROS ENTRE EL MUNICIPIO DE MANIZALES Y CORPOCALDAS, PARA LA REDUCCIÓN DEL RIESGO DE DESASTRES EN EL MUNICIPIO DE MANIZALES EN TÉRMINOS DE LA LEY 1523 DE 2012</t>
  </si>
  <si>
    <t xml:space="preserve">MUNICIPIO DE MANIZALES  </t>
  </si>
  <si>
    <t>JAVIER EDUARDO TORRES MARTINEZ</t>
  </si>
  <si>
    <t>092-2023</t>
  </si>
  <si>
    <t>Aunar esfuerzos técnicos, administrativos y financieros, para la construcción de obras de reducción del riesgo en sitios críticos del área urbana y rural del municipio de Supía por el sistema de monto agotable.</t>
  </si>
  <si>
    <t>JOHN JAIRO GARCIA MARIN</t>
  </si>
  <si>
    <t>188-2023</t>
  </si>
  <si>
    <t>Aunar esfuerzos técnicos, administrativos y financieros entre Corpocaldas y el municipio de Viterbo, para la Gestión Integral en Microcuencas , Áreas de Interés Ambiental y el cumplimiento de las obligaciones plasmadas en el marco de la sentencia No 142 del 25 de agosto de 2023 sobre la quebrada Guayabito y/o Mellizo.</t>
  </si>
  <si>
    <t xml:space="preserve">MUNICIPIO DE VITERBO  </t>
  </si>
  <si>
    <t>HUGO LEON RENDON MEJIA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</si>
</sst>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_(* \(#,##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b/>
      <sz val="11"/>
      <color indexed="9"/>
      <name val="Arial"/>
      <family val="2"/>
    </font>
    <font>
      <sz val="11"/>
      <color indexed="8"/>
      <name val="Arial"/>
      <family val="2"/>
    </font>
    <font>
      <sz val="10"/>
      <color indexed="8"/>
      <name val="Arial"/>
      <family val="2"/>
    </font>
    <font>
      <sz val="11"/>
      <name val="Arial"/>
      <family val="2"/>
    </font>
    <font>
      <sz val="11"/>
      <color theme="1"/>
      <name val="Arial"/>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0" fontId="7" fillId="0" borderId="2"/>
  </cellStyleXfs>
  <cellXfs count="6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4" xfId="0" applyFont="1" applyFill="1" applyBorder="1" applyAlignment="1">
      <alignment horizontal="center" vertical="center"/>
    </xf>
    <xf numFmtId="0" fontId="0" fillId="0" borderId="4" xfId="0" applyBorder="1"/>
    <xf numFmtId="0" fontId="0" fillId="0" borderId="4" xfId="0" applyBorder="1" applyAlignment="1" applyProtection="1">
      <alignment vertical="center"/>
      <protection locked="0"/>
    </xf>
    <xf numFmtId="14" fontId="0" fillId="0" borderId="4" xfId="0" applyNumberFormat="1" applyBorder="1"/>
    <xf numFmtId="0" fontId="0" fillId="0" borderId="2" xfId="0" applyBorder="1" applyAlignment="1" applyProtection="1">
      <alignment vertical="center"/>
      <protection locked="0"/>
    </xf>
    <xf numFmtId="164" fontId="0" fillId="0" borderId="4" xfId="0" applyNumberFormat="1" applyBorder="1" applyAlignment="1" applyProtection="1">
      <alignment vertical="center"/>
      <protection locked="0"/>
    </xf>
    <xf numFmtId="1" fontId="0" fillId="0" borderId="0" xfId="0" applyNumberFormat="1"/>
    <xf numFmtId="0" fontId="0" fillId="0" borderId="2" xfId="0" applyBorder="1"/>
    <xf numFmtId="0" fontId="0" fillId="0" borderId="5" xfId="0" applyBorder="1"/>
    <xf numFmtId="14" fontId="0" fillId="5" borderId="4" xfId="0" applyNumberFormat="1" applyFill="1" applyBorder="1"/>
    <xf numFmtId="1" fontId="0" fillId="0" borderId="4" xfId="0" applyNumberFormat="1" applyBorder="1"/>
    <xf numFmtId="14" fontId="0" fillId="6" borderId="0" xfId="0" applyNumberFormat="1" applyFill="1"/>
    <xf numFmtId="0" fontId="0" fillId="0" borderId="6" xfId="0" applyBorder="1"/>
    <xf numFmtId="0" fontId="4" fillId="2" borderId="1" xfId="0" applyFont="1" applyFill="1" applyBorder="1" applyAlignment="1">
      <alignment horizontal="center" vertical="center"/>
    </xf>
    <xf numFmtId="0" fontId="0" fillId="7" borderId="7" xfId="0" applyFill="1" applyBorder="1" applyAlignment="1" applyProtection="1">
      <alignment vertical="center"/>
      <protection locked="0"/>
    </xf>
    <xf numFmtId="0" fontId="0" fillId="7" borderId="2" xfId="0" applyFill="1" applyBorder="1" applyAlignment="1" applyProtection="1">
      <alignment vertical="center"/>
      <protection locked="0"/>
    </xf>
    <xf numFmtId="0" fontId="4" fillId="2" borderId="8" xfId="0" applyFont="1" applyFill="1" applyBorder="1" applyAlignment="1">
      <alignment horizontal="center" vertical="center"/>
    </xf>
    <xf numFmtId="0" fontId="0" fillId="4" borderId="9" xfId="0" applyFill="1" applyBorder="1" applyAlignment="1" applyProtection="1">
      <alignment vertical="center"/>
      <protection locked="0"/>
    </xf>
    <xf numFmtId="0" fontId="0" fillId="0" borderId="9" xfId="0" applyBorder="1"/>
    <xf numFmtId="0" fontId="0" fillId="0" borderId="9" xfId="0"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5" fillId="2" borderId="9" xfId="0" applyFont="1" applyFill="1" applyBorder="1" applyAlignment="1">
      <alignment horizontal="center" vertical="center"/>
    </xf>
    <xf numFmtId="0" fontId="6" fillId="0" borderId="9" xfId="0" applyFont="1" applyBorder="1" applyAlignment="1">
      <alignment vertical="center"/>
    </xf>
    <xf numFmtId="0" fontId="6" fillId="4" borderId="9" xfId="0" applyFont="1" applyFill="1" applyBorder="1" applyAlignment="1" applyProtection="1">
      <alignment vertical="center"/>
      <protection locked="0"/>
    </xf>
    <xf numFmtId="0" fontId="5" fillId="8" borderId="9" xfId="0" applyFont="1" applyFill="1" applyBorder="1" applyAlignment="1">
      <alignment horizontal="center" vertical="center"/>
    </xf>
    <xf numFmtId="0" fontId="6" fillId="8" borderId="9" xfId="0" applyFont="1" applyFill="1" applyBorder="1" applyAlignment="1" applyProtection="1">
      <alignment vertical="center"/>
      <protection locked="0"/>
    </xf>
    <xf numFmtId="0" fontId="8" fillId="8" borderId="9" xfId="2" applyFont="1" applyFill="1" applyBorder="1" applyAlignment="1">
      <alignment horizontal="center" vertical="center" wrapText="1"/>
    </xf>
    <xf numFmtId="0" fontId="6" fillId="4" borderId="9" xfId="0" applyFont="1" applyFill="1" applyBorder="1" applyAlignment="1" applyProtection="1">
      <alignment horizontal="center" vertical="center"/>
      <protection locked="0"/>
    </xf>
    <xf numFmtId="14" fontId="8" fillId="8" borderId="9" xfId="2" applyNumberFormat="1" applyFont="1" applyFill="1" applyBorder="1" applyAlignment="1">
      <alignment horizontal="center" vertical="center" wrapText="1"/>
    </xf>
    <xf numFmtId="0" fontId="5" fillId="8" borderId="9"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0" borderId="9" xfId="0" applyFont="1" applyBorder="1" applyAlignment="1">
      <alignment vertical="center" wrapText="1"/>
    </xf>
    <xf numFmtId="166" fontId="8" fillId="8" borderId="9" xfId="1" applyNumberFormat="1" applyFont="1" applyFill="1" applyBorder="1" applyAlignment="1">
      <alignment horizontal="right" vertical="center"/>
    </xf>
    <xf numFmtId="0" fontId="6" fillId="4" borderId="6" xfId="0" applyFont="1" applyFill="1" applyBorder="1" applyAlignment="1" applyProtection="1">
      <alignment vertical="center" wrapText="1"/>
      <protection locked="0"/>
    </xf>
    <xf numFmtId="0" fontId="6" fillId="8" borderId="9" xfId="0" applyFont="1" applyFill="1" applyBorder="1" applyAlignment="1">
      <alignment vertical="center"/>
    </xf>
    <xf numFmtId="0" fontId="6" fillId="8" borderId="9" xfId="0" applyFont="1" applyFill="1" applyBorder="1" applyAlignment="1" applyProtection="1">
      <alignment horizontal="center" vertical="center"/>
      <protection locked="0"/>
    </xf>
    <xf numFmtId="0" fontId="9" fillId="8" borderId="9" xfId="0" applyFont="1" applyFill="1" applyBorder="1" applyAlignment="1">
      <alignment vertical="center" wrapText="1"/>
    </xf>
    <xf numFmtId="0" fontId="9" fillId="0" borderId="9" xfId="0" applyFont="1" applyBorder="1" applyAlignment="1">
      <alignment vertical="center" wrapText="1"/>
    </xf>
    <xf numFmtId="0" fontId="9" fillId="0" borderId="9" xfId="0" applyFont="1" applyBorder="1" applyAlignment="1">
      <alignment horizontal="center" vertical="center" wrapText="1"/>
    </xf>
    <xf numFmtId="0" fontId="6" fillId="4" borderId="6" xfId="0" applyFont="1" applyFill="1" applyBorder="1" applyAlignment="1" applyProtection="1">
      <alignment horizontal="center" vertical="center"/>
      <protection locked="0"/>
    </xf>
    <xf numFmtId="0" fontId="6" fillId="4" borderId="6" xfId="0" applyFont="1" applyFill="1" applyBorder="1" applyProtection="1">
      <protection locked="0"/>
    </xf>
    <xf numFmtId="166" fontId="8" fillId="8" borderId="9" xfId="1" applyNumberFormat="1" applyFont="1" applyFill="1" applyBorder="1" applyAlignment="1">
      <alignment horizontal="center" vertical="center" wrapText="1"/>
    </xf>
    <xf numFmtId="0" fontId="6" fillId="4" borderId="9" xfId="0" applyFont="1" applyFill="1" applyBorder="1" applyProtection="1">
      <protection locked="0"/>
    </xf>
    <xf numFmtId="166" fontId="8" fillId="8" borderId="9" xfId="1" applyNumberFormat="1" applyFont="1" applyFill="1" applyBorder="1" applyAlignment="1">
      <alignment horizontal="center" vertical="center"/>
    </xf>
    <xf numFmtId="0" fontId="6" fillId="4" borderId="6" xfId="0" applyFont="1" applyFill="1" applyBorder="1" applyAlignment="1" applyProtection="1">
      <alignment vertical="center"/>
      <protection locked="0"/>
    </xf>
    <xf numFmtId="0" fontId="8" fillId="0" borderId="9" xfId="0" applyFont="1" applyBorder="1" applyAlignment="1">
      <alignment wrapText="1"/>
    </xf>
    <xf numFmtId="0" fontId="4" fillId="2" borderId="9" xfId="0" applyFont="1" applyFill="1" applyBorder="1" applyAlignment="1">
      <alignment horizontal="center" vertical="center"/>
    </xf>
    <xf numFmtId="14" fontId="0" fillId="0" borderId="9" xfId="0" applyNumberFormat="1" applyBorder="1"/>
    <xf numFmtId="164" fontId="0" fillId="0" borderId="9" xfId="0" applyNumberFormat="1" applyBorder="1" applyAlignment="1" applyProtection="1">
      <alignment vertical="center"/>
      <protection locked="0"/>
    </xf>
    <xf numFmtId="1" fontId="0" fillId="0" borderId="9" xfId="0" applyNumberFormat="1" applyBorder="1"/>
    <xf numFmtId="0" fontId="4" fillId="2" borderId="10" xfId="0" applyFont="1" applyFill="1" applyBorder="1" applyAlignment="1">
      <alignment horizontal="center" vertical="center"/>
    </xf>
    <xf numFmtId="3" fontId="0" fillId="4" borderId="9" xfId="0" applyNumberFormat="1" applyFill="1" applyBorder="1" applyAlignment="1" applyProtection="1">
      <alignment vertical="center"/>
      <protection locked="0"/>
    </xf>
  </cellXfs>
  <cellStyles count="3">
    <cellStyle name="Millares" xfId="1" builtinId="3"/>
    <cellStyle name="Normal" xfId="0" builtinId="0"/>
    <cellStyle name="Normal_javier" xfId="2" xr:uid="{26BD6375-E6CF-4F74-A9C1-A037E0FF0E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13" workbookViewId="0">
      <selection activeCell="E40" sqref="E4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45626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9" t="s">
        <v>2009</v>
      </c>
      <c r="F11" s="11">
        <v>45597</v>
      </c>
      <c r="G11" s="10" t="s">
        <v>2010</v>
      </c>
      <c r="H11" s="10">
        <v>93373387</v>
      </c>
      <c r="I11" s="10" t="s">
        <v>2011</v>
      </c>
      <c r="J11" s="10" t="s">
        <v>70</v>
      </c>
      <c r="K11" t="s">
        <v>2012</v>
      </c>
      <c r="L11" s="10" t="s">
        <v>109</v>
      </c>
      <c r="M11" s="10" t="s">
        <v>98</v>
      </c>
      <c r="N11" s="10">
        <v>0</v>
      </c>
      <c r="O11">
        <v>41113800</v>
      </c>
      <c r="P11">
        <v>41113800</v>
      </c>
      <c r="Q11" s="12">
        <v>260274000</v>
      </c>
      <c r="R11" s="10" t="s">
        <v>82</v>
      </c>
      <c r="S11" s="10">
        <v>0</v>
      </c>
      <c r="T11" s="10" t="s">
        <v>157</v>
      </c>
      <c r="U11" s="10" t="s">
        <v>88</v>
      </c>
      <c r="V11" s="10" t="s">
        <v>76</v>
      </c>
      <c r="W11" s="9"/>
      <c r="X11" s="9">
        <v>860516281</v>
      </c>
      <c r="Y11" s="10" t="s">
        <v>152</v>
      </c>
      <c r="Z11" s="10">
        <v>0</v>
      </c>
      <c r="AA11" s="9" t="s">
        <v>2013</v>
      </c>
      <c r="AB11" s="10" t="s">
        <v>77</v>
      </c>
      <c r="AC11" s="10" t="s">
        <v>233</v>
      </c>
      <c r="AD11" s="13">
        <v>45597</v>
      </c>
      <c r="AE11" s="10" t="s">
        <v>92</v>
      </c>
      <c r="AF11" s="10" t="s">
        <v>126</v>
      </c>
      <c r="AG11" s="10">
        <v>0</v>
      </c>
      <c r="AH11" s="10">
        <v>0</v>
      </c>
      <c r="AI11" s="10" t="s">
        <v>157</v>
      </c>
      <c r="AJ11" s="10">
        <v>0</v>
      </c>
      <c r="AK11" s="10">
        <v>0</v>
      </c>
      <c r="AL11" s="10" t="s">
        <v>102</v>
      </c>
      <c r="AM11">
        <v>9859791</v>
      </c>
      <c r="AN11" s="9">
        <v>0</v>
      </c>
      <c r="AO11" s="9" t="s">
        <v>157</v>
      </c>
      <c r="AP11" s="10">
        <v>0</v>
      </c>
      <c r="AQ11" t="s">
        <v>2014</v>
      </c>
      <c r="AR11" s="9">
        <v>60</v>
      </c>
      <c r="AS11" s="10" t="s">
        <v>106</v>
      </c>
      <c r="AT11" s="10"/>
      <c r="AU11" s="10" t="s">
        <v>117</v>
      </c>
      <c r="AV11" s="10">
        <v>0</v>
      </c>
      <c r="AW11" s="10">
        <v>0</v>
      </c>
      <c r="AX11" s="11"/>
      <c r="AY11" s="13"/>
      <c r="AZ11" s="13"/>
      <c r="BA11" s="9">
        <v>0</v>
      </c>
      <c r="BB11" s="9">
        <v>0</v>
      </c>
      <c r="BC11" s="9">
        <v>0</v>
      </c>
      <c r="BD11" s="9">
        <v>0</v>
      </c>
      <c r="BE11" s="9"/>
    </row>
    <row r="12" spans="1:57" x14ac:dyDescent="0.25">
      <c r="A12" s="8">
        <v>2</v>
      </c>
      <c r="B12" s="9" t="s">
        <v>2015</v>
      </c>
      <c r="C12" s="10" t="s">
        <v>69</v>
      </c>
      <c r="D12" s="10"/>
      <c r="E12" s="9" t="s">
        <v>2016</v>
      </c>
      <c r="F12" s="11">
        <v>45597</v>
      </c>
      <c r="G12" s="10" t="s">
        <v>2010</v>
      </c>
      <c r="H12" s="10">
        <v>93373387</v>
      </c>
      <c r="I12" s="10" t="s">
        <v>2011</v>
      </c>
      <c r="J12" s="10" t="s">
        <v>70</v>
      </c>
      <c r="K12" t="s">
        <v>2017</v>
      </c>
      <c r="L12" s="10" t="s">
        <v>84</v>
      </c>
      <c r="M12" s="10" t="s">
        <v>168</v>
      </c>
      <c r="N12" s="10">
        <v>0</v>
      </c>
      <c r="O12">
        <v>80111600</v>
      </c>
      <c r="P12">
        <v>80111600</v>
      </c>
      <c r="Q12">
        <v>6400000</v>
      </c>
      <c r="R12" s="10" t="s">
        <v>82</v>
      </c>
      <c r="S12" s="10">
        <v>0</v>
      </c>
      <c r="T12" s="10" t="s">
        <v>157</v>
      </c>
      <c r="U12" s="10" t="s">
        <v>75</v>
      </c>
      <c r="V12" s="10" t="s">
        <v>102</v>
      </c>
      <c r="W12" s="9">
        <v>30328051</v>
      </c>
      <c r="X12" s="9">
        <v>0</v>
      </c>
      <c r="Y12" s="10" t="s">
        <v>157</v>
      </c>
      <c r="Z12" s="10">
        <v>0</v>
      </c>
      <c r="AA12" s="9" t="s">
        <v>2018</v>
      </c>
      <c r="AB12" s="10" t="s">
        <v>77</v>
      </c>
      <c r="AC12" s="10" t="s">
        <v>233</v>
      </c>
      <c r="AD12" s="13">
        <v>45597</v>
      </c>
      <c r="AE12" s="10" t="s">
        <v>92</v>
      </c>
      <c r="AF12" s="10" t="s">
        <v>126</v>
      </c>
      <c r="AG12" s="10">
        <v>0</v>
      </c>
      <c r="AH12" s="10">
        <v>0</v>
      </c>
      <c r="AI12" s="10" t="s">
        <v>157</v>
      </c>
      <c r="AJ12" s="10">
        <v>0</v>
      </c>
      <c r="AK12" s="10">
        <v>0</v>
      </c>
      <c r="AL12" s="10" t="s">
        <v>102</v>
      </c>
      <c r="AM12">
        <v>24338068</v>
      </c>
      <c r="AN12" s="9">
        <v>0</v>
      </c>
      <c r="AO12" s="9" t="s">
        <v>157</v>
      </c>
      <c r="AP12" s="10">
        <v>0</v>
      </c>
      <c r="AQ12" t="s">
        <v>2019</v>
      </c>
      <c r="AR12" s="9">
        <v>60</v>
      </c>
      <c r="AS12" s="10" t="s">
        <v>106</v>
      </c>
      <c r="AT12" s="10">
        <v>0</v>
      </c>
      <c r="AU12" s="10" t="s">
        <v>117</v>
      </c>
      <c r="AV12" s="10">
        <v>0</v>
      </c>
      <c r="AW12" s="10">
        <v>0</v>
      </c>
      <c r="AX12" s="11">
        <v>45597</v>
      </c>
      <c r="AY12" s="13"/>
      <c r="AZ12" s="13"/>
      <c r="BA12" s="9">
        <v>0</v>
      </c>
      <c r="BB12" s="9">
        <v>0</v>
      </c>
      <c r="BC12" s="9">
        <v>0</v>
      </c>
      <c r="BD12" s="9">
        <v>0</v>
      </c>
      <c r="BE12" s="9"/>
    </row>
    <row r="13" spans="1:57" x14ac:dyDescent="0.25">
      <c r="A13" s="8">
        <v>3</v>
      </c>
      <c r="B13" s="9" t="s">
        <v>2020</v>
      </c>
      <c r="C13" s="10" t="s">
        <v>69</v>
      </c>
      <c r="D13" s="10"/>
      <c r="E13" s="9" t="s">
        <v>2021</v>
      </c>
      <c r="F13" s="11">
        <v>45597</v>
      </c>
      <c r="G13" s="10" t="s">
        <v>2010</v>
      </c>
      <c r="H13" s="10">
        <v>93373387</v>
      </c>
      <c r="I13" s="10" t="s">
        <v>2011</v>
      </c>
      <c r="J13" s="10" t="s">
        <v>70</v>
      </c>
      <c r="K13" t="s">
        <v>2022</v>
      </c>
      <c r="L13" s="10" t="s">
        <v>84</v>
      </c>
      <c r="M13" s="10" t="s">
        <v>168</v>
      </c>
      <c r="N13" s="10">
        <v>0</v>
      </c>
      <c r="O13">
        <v>80101504</v>
      </c>
      <c r="P13">
        <v>80101504</v>
      </c>
      <c r="Q13">
        <v>17736000</v>
      </c>
      <c r="R13" s="10" t="s">
        <v>82</v>
      </c>
      <c r="S13" s="10">
        <v>0</v>
      </c>
      <c r="T13" s="10" t="s">
        <v>157</v>
      </c>
      <c r="U13" s="10" t="s">
        <v>75</v>
      </c>
      <c r="V13" s="10" t="s">
        <v>102</v>
      </c>
      <c r="W13" s="9">
        <v>30309947</v>
      </c>
      <c r="X13" s="9">
        <v>0</v>
      </c>
      <c r="Y13" s="10" t="s">
        <v>157</v>
      </c>
      <c r="Z13" s="10">
        <v>0</v>
      </c>
      <c r="AA13" s="9" t="s">
        <v>2023</v>
      </c>
      <c r="AB13" s="10" t="s">
        <v>77</v>
      </c>
      <c r="AC13" s="10" t="s">
        <v>233</v>
      </c>
      <c r="AD13" s="13">
        <v>45597</v>
      </c>
      <c r="AE13" s="10" t="s">
        <v>92</v>
      </c>
      <c r="AF13" s="10" t="s">
        <v>126</v>
      </c>
      <c r="AG13" s="10">
        <v>0</v>
      </c>
      <c r="AH13" s="10">
        <v>0</v>
      </c>
      <c r="AI13" s="10" t="s">
        <v>157</v>
      </c>
      <c r="AJ13" s="10">
        <v>0</v>
      </c>
      <c r="AK13" s="10">
        <v>0</v>
      </c>
      <c r="AL13" s="10" t="s">
        <v>102</v>
      </c>
      <c r="AM13">
        <v>10275547</v>
      </c>
      <c r="AN13" s="9">
        <v>0</v>
      </c>
      <c r="AO13" s="9" t="s">
        <v>157</v>
      </c>
      <c r="AP13" s="10">
        <v>0</v>
      </c>
      <c r="AQ13" t="s">
        <v>2024</v>
      </c>
      <c r="AR13" s="9">
        <v>60</v>
      </c>
      <c r="AS13" s="10" t="s">
        <v>106</v>
      </c>
      <c r="AT13" s="10">
        <v>0</v>
      </c>
      <c r="AU13" s="10" t="s">
        <v>117</v>
      </c>
      <c r="AV13" s="10">
        <v>0</v>
      </c>
      <c r="AW13" s="10">
        <v>0</v>
      </c>
      <c r="AX13" s="11">
        <v>45597</v>
      </c>
      <c r="AY13" s="13"/>
      <c r="AZ13" s="13"/>
      <c r="BA13" s="9">
        <v>0</v>
      </c>
      <c r="BB13" s="9">
        <v>0</v>
      </c>
      <c r="BC13" s="9">
        <v>0</v>
      </c>
      <c r="BD13" s="9">
        <v>0</v>
      </c>
      <c r="BE13" s="9"/>
    </row>
    <row r="14" spans="1:57" x14ac:dyDescent="0.25">
      <c r="A14" s="8">
        <v>4</v>
      </c>
      <c r="B14" s="9" t="s">
        <v>2025</v>
      </c>
      <c r="C14" s="10" t="s">
        <v>69</v>
      </c>
      <c r="D14" s="10"/>
      <c r="E14" s="9" t="s">
        <v>2026</v>
      </c>
      <c r="F14" s="11">
        <v>45602</v>
      </c>
      <c r="G14" s="10" t="s">
        <v>2010</v>
      </c>
      <c r="H14" s="10">
        <v>93373387</v>
      </c>
      <c r="I14" s="10" t="s">
        <v>2011</v>
      </c>
      <c r="J14" s="10" t="s">
        <v>70</v>
      </c>
      <c r="K14" t="s">
        <v>2027</v>
      </c>
      <c r="L14" s="10" t="s">
        <v>84</v>
      </c>
      <c r="M14" s="10" t="s">
        <v>192</v>
      </c>
      <c r="N14" s="10" t="s">
        <v>2028</v>
      </c>
      <c r="O14">
        <v>72141119</v>
      </c>
      <c r="P14">
        <v>72141119</v>
      </c>
      <c r="Q14">
        <v>1895394180</v>
      </c>
      <c r="R14" s="10" t="s">
        <v>82</v>
      </c>
      <c r="S14" s="10">
        <v>0</v>
      </c>
      <c r="T14" s="10" t="s">
        <v>157</v>
      </c>
      <c r="U14" s="10" t="s">
        <v>88</v>
      </c>
      <c r="V14" s="10" t="s">
        <v>76</v>
      </c>
      <c r="W14" s="9">
        <v>0</v>
      </c>
      <c r="X14" s="9">
        <v>860007538</v>
      </c>
      <c r="Y14" s="10" t="s">
        <v>100</v>
      </c>
      <c r="Z14" s="10"/>
      <c r="AA14" s="9" t="s">
        <v>2029</v>
      </c>
      <c r="AB14" s="10" t="s">
        <v>77</v>
      </c>
      <c r="AC14" s="10" t="s">
        <v>224</v>
      </c>
      <c r="AD14" s="13">
        <v>45617</v>
      </c>
      <c r="AE14" s="10" t="s">
        <v>92</v>
      </c>
      <c r="AF14" s="10" t="s">
        <v>126</v>
      </c>
      <c r="AG14" s="10">
        <v>0</v>
      </c>
      <c r="AH14" s="10">
        <v>0</v>
      </c>
      <c r="AI14" s="10" t="s">
        <v>157</v>
      </c>
      <c r="AJ14" s="10">
        <v>0</v>
      </c>
      <c r="AK14" s="10">
        <v>0</v>
      </c>
      <c r="AL14" s="10" t="s">
        <v>102</v>
      </c>
      <c r="AM14">
        <v>30338753</v>
      </c>
      <c r="AN14" s="9">
        <v>0</v>
      </c>
      <c r="AO14" s="9" t="s">
        <v>157</v>
      </c>
      <c r="AP14" s="10">
        <v>0</v>
      </c>
      <c r="AQ14" t="s">
        <v>2030</v>
      </c>
      <c r="AR14" s="9">
        <v>360</v>
      </c>
      <c r="AS14" s="10" t="s">
        <v>94</v>
      </c>
      <c r="AT14" s="10">
        <v>926679894</v>
      </c>
      <c r="AU14" s="10" t="s">
        <v>117</v>
      </c>
      <c r="AV14" s="10">
        <v>0</v>
      </c>
      <c r="AW14" s="10">
        <v>0</v>
      </c>
      <c r="AX14" s="11"/>
      <c r="AY14" s="13"/>
      <c r="AZ14" s="13"/>
      <c r="BA14" s="9">
        <v>0</v>
      </c>
      <c r="BB14" s="9">
        <v>0</v>
      </c>
      <c r="BC14" s="9">
        <v>0</v>
      </c>
      <c r="BD14" s="9">
        <v>0</v>
      </c>
      <c r="BE14" s="9"/>
    </row>
    <row r="15" spans="1:57" x14ac:dyDescent="0.25">
      <c r="A15" s="8">
        <v>5</v>
      </c>
      <c r="B15" s="9" t="s">
        <v>2031</v>
      </c>
      <c r="C15" s="10" t="s">
        <v>69</v>
      </c>
      <c r="D15" s="10"/>
      <c r="E15" s="9" t="s">
        <v>2032</v>
      </c>
      <c r="F15" s="11">
        <v>45604</v>
      </c>
      <c r="G15" s="10" t="s">
        <v>2010</v>
      </c>
      <c r="H15" s="10">
        <v>93373387</v>
      </c>
      <c r="I15" s="10" t="s">
        <v>2011</v>
      </c>
      <c r="J15" s="10" t="s">
        <v>70</v>
      </c>
      <c r="K15" t="s">
        <v>2033</v>
      </c>
      <c r="L15" s="10" t="s">
        <v>84</v>
      </c>
      <c r="M15" s="10" t="s">
        <v>168</v>
      </c>
      <c r="N15" s="10">
        <v>0</v>
      </c>
      <c r="O15">
        <v>80111600</v>
      </c>
      <c r="P15">
        <v>80111600</v>
      </c>
      <c r="Q15">
        <v>16150000</v>
      </c>
      <c r="R15" s="10" t="s">
        <v>82</v>
      </c>
      <c r="S15" s="10">
        <v>0</v>
      </c>
      <c r="T15" s="10" t="s">
        <v>157</v>
      </c>
      <c r="U15" s="10" t="s">
        <v>75</v>
      </c>
      <c r="V15" s="10" t="s">
        <v>102</v>
      </c>
      <c r="W15" s="9">
        <v>75074210</v>
      </c>
      <c r="X15" s="9">
        <v>0</v>
      </c>
      <c r="Y15" s="10" t="s">
        <v>157</v>
      </c>
      <c r="Z15" s="10">
        <v>0</v>
      </c>
      <c r="AA15" s="9" t="s">
        <v>2034</v>
      </c>
      <c r="AB15" s="10" t="s">
        <v>77</v>
      </c>
      <c r="AC15" s="10" t="s">
        <v>233</v>
      </c>
      <c r="AD15" s="13">
        <v>45604</v>
      </c>
      <c r="AE15" s="10" t="s">
        <v>92</v>
      </c>
      <c r="AF15" s="10" t="s">
        <v>126</v>
      </c>
      <c r="AG15" s="10">
        <v>0</v>
      </c>
      <c r="AH15" s="10">
        <v>0</v>
      </c>
      <c r="AI15" s="10" t="s">
        <v>157</v>
      </c>
      <c r="AJ15" s="10">
        <v>0</v>
      </c>
      <c r="AK15" s="10">
        <v>0</v>
      </c>
      <c r="AL15" s="10" t="s">
        <v>102</v>
      </c>
      <c r="AM15">
        <v>10275547</v>
      </c>
      <c r="AN15" s="9">
        <v>0</v>
      </c>
      <c r="AO15" s="9" t="s">
        <v>157</v>
      </c>
      <c r="AP15" s="10">
        <v>0</v>
      </c>
      <c r="AQ15" t="s">
        <v>2024</v>
      </c>
      <c r="AR15" s="9">
        <v>42</v>
      </c>
      <c r="AS15" s="10" t="s">
        <v>106</v>
      </c>
      <c r="AT15" s="10">
        <v>0</v>
      </c>
      <c r="AU15" s="10" t="s">
        <v>117</v>
      </c>
      <c r="AV15" s="10">
        <v>0</v>
      </c>
      <c r="AW15" s="10">
        <v>0</v>
      </c>
      <c r="AX15" s="11">
        <v>45604</v>
      </c>
      <c r="AY15" s="13"/>
      <c r="AZ15" s="13"/>
      <c r="BA15" s="9">
        <v>0</v>
      </c>
      <c r="BB15" s="9">
        <v>0</v>
      </c>
      <c r="BC15" s="9">
        <v>0</v>
      </c>
      <c r="BD15" s="9">
        <v>0</v>
      </c>
      <c r="BE15" s="9"/>
    </row>
    <row r="16" spans="1:57" x14ac:dyDescent="0.25">
      <c r="A16" s="8">
        <v>6</v>
      </c>
      <c r="B16" s="9" t="s">
        <v>2035</v>
      </c>
      <c r="C16" s="10" t="s">
        <v>69</v>
      </c>
      <c r="D16" s="10"/>
      <c r="E16" s="9" t="s">
        <v>2036</v>
      </c>
      <c r="F16" s="11">
        <v>45604</v>
      </c>
      <c r="G16" s="10" t="s">
        <v>2010</v>
      </c>
      <c r="H16" s="10">
        <v>93373387</v>
      </c>
      <c r="I16" s="10" t="s">
        <v>2011</v>
      </c>
      <c r="J16" s="10" t="s">
        <v>70</v>
      </c>
      <c r="K16" t="s">
        <v>2037</v>
      </c>
      <c r="L16" s="10" t="s">
        <v>84</v>
      </c>
      <c r="M16" s="10" t="s">
        <v>192</v>
      </c>
      <c r="N16" s="10" t="s">
        <v>2028</v>
      </c>
      <c r="O16">
        <v>77101600</v>
      </c>
      <c r="P16">
        <v>77101600</v>
      </c>
      <c r="Q16">
        <v>292900000</v>
      </c>
      <c r="R16" s="10" t="s">
        <v>82</v>
      </c>
      <c r="S16" s="10">
        <v>0</v>
      </c>
      <c r="T16" s="10" t="s">
        <v>157</v>
      </c>
      <c r="U16" s="10" t="s">
        <v>88</v>
      </c>
      <c r="V16" s="10" t="s">
        <v>76</v>
      </c>
      <c r="W16" s="9">
        <v>0</v>
      </c>
      <c r="X16" s="9">
        <v>900053235</v>
      </c>
      <c r="Y16" s="10" t="s">
        <v>137</v>
      </c>
      <c r="Z16" s="10">
        <v>0</v>
      </c>
      <c r="AA16" s="9" t="s">
        <v>2038</v>
      </c>
      <c r="AB16" s="10" t="s">
        <v>77</v>
      </c>
      <c r="AC16" s="10" t="s">
        <v>233</v>
      </c>
      <c r="AD16" s="13">
        <v>45609</v>
      </c>
      <c r="AE16" s="10" t="s">
        <v>92</v>
      </c>
      <c r="AF16" s="10" t="s">
        <v>126</v>
      </c>
      <c r="AG16" s="10">
        <v>0</v>
      </c>
      <c r="AH16" s="10">
        <v>0</v>
      </c>
      <c r="AI16" s="10" t="s">
        <v>157</v>
      </c>
      <c r="AJ16" s="10">
        <v>0</v>
      </c>
      <c r="AK16" s="10">
        <v>0</v>
      </c>
      <c r="AL16" s="10" t="s">
        <v>102</v>
      </c>
      <c r="AM16">
        <v>16071310</v>
      </c>
      <c r="AN16" s="9">
        <v>0</v>
      </c>
      <c r="AO16" s="9" t="s">
        <v>157</v>
      </c>
      <c r="AP16" s="10">
        <v>0</v>
      </c>
      <c r="AQ16" t="s">
        <v>2039</v>
      </c>
      <c r="AR16" s="9">
        <v>48</v>
      </c>
      <c r="AS16" s="10" t="s">
        <v>106</v>
      </c>
      <c r="AT16" s="10">
        <v>0</v>
      </c>
      <c r="AU16" s="10" t="s">
        <v>117</v>
      </c>
      <c r="AV16" s="10">
        <v>0</v>
      </c>
      <c r="AW16" s="10">
        <v>0</v>
      </c>
      <c r="AX16" s="11"/>
      <c r="AY16" s="13"/>
      <c r="AZ16" s="13"/>
      <c r="BA16" s="9">
        <v>0</v>
      </c>
      <c r="BB16" s="9">
        <v>0</v>
      </c>
      <c r="BC16" s="9">
        <v>0</v>
      </c>
      <c r="BD16" s="9">
        <v>0</v>
      </c>
      <c r="BE16" s="9"/>
    </row>
    <row r="17" spans="1:57" x14ac:dyDescent="0.25">
      <c r="A17" s="8">
        <v>7</v>
      </c>
      <c r="B17" s="9" t="s">
        <v>2040</v>
      </c>
      <c r="C17" s="10" t="s">
        <v>69</v>
      </c>
      <c r="D17" s="10"/>
      <c r="E17" s="9" t="s">
        <v>2041</v>
      </c>
      <c r="F17" s="11">
        <v>45608</v>
      </c>
      <c r="G17" s="10" t="s">
        <v>2010</v>
      </c>
      <c r="H17" s="10">
        <v>93373387</v>
      </c>
      <c r="I17" s="10" t="s">
        <v>2011</v>
      </c>
      <c r="J17" s="10" t="s">
        <v>70</v>
      </c>
      <c r="K17" t="s">
        <v>2042</v>
      </c>
      <c r="L17" s="10" t="s">
        <v>84</v>
      </c>
      <c r="M17" s="10" t="s">
        <v>168</v>
      </c>
      <c r="N17" s="10">
        <v>0</v>
      </c>
      <c r="O17">
        <v>47101534</v>
      </c>
      <c r="P17">
        <v>47101534</v>
      </c>
      <c r="Q17">
        <v>53600000</v>
      </c>
      <c r="R17" s="10" t="s">
        <v>82</v>
      </c>
      <c r="S17" s="10">
        <v>0</v>
      </c>
      <c r="T17" s="10" t="s">
        <v>157</v>
      </c>
      <c r="U17" s="10" t="s">
        <v>75</v>
      </c>
      <c r="V17" s="10" t="s">
        <v>102</v>
      </c>
      <c r="W17" s="9">
        <v>1060593377</v>
      </c>
      <c r="X17" s="9">
        <v>0</v>
      </c>
      <c r="Y17" s="10" t="s">
        <v>157</v>
      </c>
      <c r="Z17" s="10">
        <v>0</v>
      </c>
      <c r="AA17" s="9" t="s">
        <v>2043</v>
      </c>
      <c r="AB17" s="10" t="s">
        <v>77</v>
      </c>
      <c r="AC17" s="10" t="s">
        <v>233</v>
      </c>
      <c r="AD17" s="13">
        <v>45609</v>
      </c>
      <c r="AE17" s="10" t="s">
        <v>92</v>
      </c>
      <c r="AF17" s="10" t="s">
        <v>126</v>
      </c>
      <c r="AG17" s="10">
        <v>0</v>
      </c>
      <c r="AH17" s="10">
        <v>0</v>
      </c>
      <c r="AI17" s="10" t="s">
        <v>157</v>
      </c>
      <c r="AJ17" s="10">
        <v>0</v>
      </c>
      <c r="AK17" s="10">
        <v>0</v>
      </c>
      <c r="AL17" s="10" t="s">
        <v>102</v>
      </c>
      <c r="AM17">
        <v>75031696</v>
      </c>
      <c r="AN17" s="9">
        <v>0</v>
      </c>
      <c r="AO17" s="9" t="s">
        <v>157</v>
      </c>
      <c r="AP17" s="10">
        <v>0</v>
      </c>
      <c r="AQ17" t="s">
        <v>2044</v>
      </c>
      <c r="AR17" s="9">
        <v>225</v>
      </c>
      <c r="AS17" s="10" t="s">
        <v>106</v>
      </c>
      <c r="AT17" s="10">
        <v>0</v>
      </c>
      <c r="AU17" s="10" t="s">
        <v>117</v>
      </c>
      <c r="AV17" s="10">
        <v>0</v>
      </c>
      <c r="AW17" s="10">
        <v>0</v>
      </c>
      <c r="AX17" s="11">
        <v>45609</v>
      </c>
      <c r="AY17" s="13"/>
      <c r="AZ17" s="13"/>
      <c r="BA17" s="9">
        <v>0</v>
      </c>
      <c r="BB17" s="9">
        <v>0</v>
      </c>
      <c r="BC17" s="9">
        <v>0</v>
      </c>
      <c r="BD17" s="9">
        <v>0</v>
      </c>
      <c r="BE17" s="9"/>
    </row>
    <row r="18" spans="1:57" x14ac:dyDescent="0.25">
      <c r="A18" s="8">
        <v>8</v>
      </c>
      <c r="B18" s="9" t="s">
        <v>2045</v>
      </c>
      <c r="C18" s="10" t="s">
        <v>69</v>
      </c>
      <c r="D18" s="10"/>
      <c r="E18" s="9" t="s">
        <v>2046</v>
      </c>
      <c r="F18" s="11">
        <v>45604</v>
      </c>
      <c r="G18" s="10" t="s">
        <v>2010</v>
      </c>
      <c r="H18" s="10">
        <v>93373387</v>
      </c>
      <c r="I18" s="10" t="s">
        <v>2011</v>
      </c>
      <c r="J18" s="10" t="s">
        <v>70</v>
      </c>
      <c r="K18" t="s">
        <v>2047</v>
      </c>
      <c r="L18" s="10" t="s">
        <v>109</v>
      </c>
      <c r="M18" s="10" t="s">
        <v>168</v>
      </c>
      <c r="N18" s="10">
        <v>0</v>
      </c>
      <c r="O18">
        <v>81101706</v>
      </c>
      <c r="P18">
        <v>81101706</v>
      </c>
      <c r="Q18">
        <v>119753151</v>
      </c>
      <c r="R18" s="10" t="s">
        <v>82</v>
      </c>
      <c r="S18" s="10">
        <v>0</v>
      </c>
      <c r="T18" s="10" t="s">
        <v>157</v>
      </c>
      <c r="U18" s="10" t="s">
        <v>88</v>
      </c>
      <c r="V18" s="10" t="s">
        <v>76</v>
      </c>
      <c r="W18" s="9">
        <v>0</v>
      </c>
      <c r="X18" s="9">
        <v>900683997</v>
      </c>
      <c r="Y18" s="10" t="s">
        <v>100</v>
      </c>
      <c r="Z18" s="10">
        <v>0</v>
      </c>
      <c r="AA18" s="9" t="s">
        <v>2048</v>
      </c>
      <c r="AB18" s="10" t="s">
        <v>77</v>
      </c>
      <c r="AC18" s="10" t="s">
        <v>233</v>
      </c>
      <c r="AD18" s="13">
        <v>45608</v>
      </c>
      <c r="AE18" s="10" t="s">
        <v>92</v>
      </c>
      <c r="AF18" s="10" t="s">
        <v>126</v>
      </c>
      <c r="AG18" s="10">
        <v>0</v>
      </c>
      <c r="AH18" s="10">
        <v>0</v>
      </c>
      <c r="AI18" s="10" t="s">
        <v>157</v>
      </c>
      <c r="AJ18" s="10">
        <v>0</v>
      </c>
      <c r="AK18" s="10">
        <v>0</v>
      </c>
      <c r="AL18" s="10" t="s">
        <v>102</v>
      </c>
      <c r="AM18">
        <v>1053813143</v>
      </c>
      <c r="AN18" s="9">
        <v>0</v>
      </c>
      <c r="AO18" s="9" t="s">
        <v>157</v>
      </c>
      <c r="AP18" s="10">
        <v>0</v>
      </c>
      <c r="AQ18" t="s">
        <v>2049</v>
      </c>
      <c r="AR18" s="9">
        <v>210</v>
      </c>
      <c r="AS18" s="10" t="s">
        <v>106</v>
      </c>
      <c r="AT18" s="10">
        <v>0</v>
      </c>
      <c r="AU18" s="10" t="s">
        <v>117</v>
      </c>
      <c r="AV18" s="10">
        <v>0</v>
      </c>
      <c r="AW18" s="10">
        <v>0</v>
      </c>
      <c r="AX18" s="11"/>
      <c r="AY18" s="13"/>
      <c r="AZ18" s="13"/>
      <c r="BA18" s="9">
        <v>0</v>
      </c>
      <c r="BB18" s="9">
        <v>0</v>
      </c>
      <c r="BC18" s="9">
        <v>0</v>
      </c>
      <c r="BD18" s="9">
        <v>0</v>
      </c>
      <c r="BE18" s="9"/>
    </row>
    <row r="19" spans="1:57" x14ac:dyDescent="0.25">
      <c r="A19" s="8">
        <v>9</v>
      </c>
      <c r="B19" s="9" t="s">
        <v>2050</v>
      </c>
      <c r="C19" s="10" t="s">
        <v>69</v>
      </c>
      <c r="D19" s="10"/>
      <c r="E19" s="9" t="s">
        <v>2051</v>
      </c>
      <c r="F19" s="11">
        <v>45608</v>
      </c>
      <c r="G19" s="10" t="s">
        <v>2010</v>
      </c>
      <c r="H19" s="10">
        <v>93373387</v>
      </c>
      <c r="I19" s="10" t="s">
        <v>2011</v>
      </c>
      <c r="J19" s="10" t="s">
        <v>70</v>
      </c>
      <c r="K19" t="s">
        <v>2052</v>
      </c>
      <c r="L19" s="10" t="s">
        <v>109</v>
      </c>
      <c r="M19" s="10" t="s">
        <v>98</v>
      </c>
      <c r="N19" s="10">
        <v>0</v>
      </c>
      <c r="O19">
        <v>70161501</v>
      </c>
      <c r="P19">
        <v>70161501</v>
      </c>
      <c r="Q19">
        <v>663000000</v>
      </c>
      <c r="R19" s="10" t="s">
        <v>82</v>
      </c>
      <c r="S19" s="10">
        <v>0</v>
      </c>
      <c r="T19" s="10" t="s">
        <v>157</v>
      </c>
      <c r="U19" s="10" t="s">
        <v>88</v>
      </c>
      <c r="V19" s="10" t="s">
        <v>76</v>
      </c>
      <c r="W19" s="9">
        <v>0</v>
      </c>
      <c r="X19" s="9">
        <v>901266959</v>
      </c>
      <c r="Y19" s="10" t="s">
        <v>147</v>
      </c>
      <c r="Z19" s="10">
        <v>0</v>
      </c>
      <c r="AA19" s="9" t="s">
        <v>2053</v>
      </c>
      <c r="AB19" s="10" t="s">
        <v>77</v>
      </c>
      <c r="AC19" s="10" t="s">
        <v>230</v>
      </c>
      <c r="AD19" s="13">
        <v>45609</v>
      </c>
      <c r="AE19" s="10" t="s">
        <v>92</v>
      </c>
      <c r="AF19" s="10" t="s">
        <v>126</v>
      </c>
      <c r="AG19" s="10">
        <v>0</v>
      </c>
      <c r="AH19" s="10">
        <v>0</v>
      </c>
      <c r="AI19" s="10" t="s">
        <v>157</v>
      </c>
      <c r="AJ19" s="10">
        <v>0</v>
      </c>
      <c r="AK19" s="10">
        <v>0</v>
      </c>
      <c r="AL19" s="10" t="s">
        <v>102</v>
      </c>
      <c r="AM19">
        <v>24339238</v>
      </c>
      <c r="AN19" s="9">
        <v>0</v>
      </c>
      <c r="AO19" s="9" t="s">
        <v>157</v>
      </c>
      <c r="AP19" s="10">
        <v>0</v>
      </c>
      <c r="AQ19" t="s">
        <v>2054</v>
      </c>
      <c r="AR19" s="9">
        <v>420</v>
      </c>
      <c r="AS19" s="10" t="s">
        <v>106</v>
      </c>
      <c r="AT19" s="10">
        <v>0</v>
      </c>
      <c r="AU19" s="10" t="s">
        <v>117</v>
      </c>
      <c r="AV19" s="10">
        <v>0</v>
      </c>
      <c r="AW19" s="10">
        <v>0</v>
      </c>
      <c r="AX19" s="11"/>
      <c r="AY19" s="13"/>
      <c r="AZ19" s="13"/>
      <c r="BA19" s="9">
        <v>0</v>
      </c>
      <c r="BB19" s="9">
        <v>0</v>
      </c>
      <c r="BC19" s="9">
        <v>0</v>
      </c>
      <c r="BD19" s="9">
        <v>0</v>
      </c>
      <c r="BE19" s="9"/>
    </row>
    <row r="20" spans="1:57" x14ac:dyDescent="0.25">
      <c r="A20" s="8">
        <v>10</v>
      </c>
      <c r="B20" s="9" t="s">
        <v>2055</v>
      </c>
      <c r="C20" s="10" t="s">
        <v>69</v>
      </c>
      <c r="D20" s="10"/>
      <c r="E20" s="9" t="s">
        <v>2056</v>
      </c>
      <c r="F20" s="11">
        <v>45604</v>
      </c>
      <c r="G20" s="10" t="s">
        <v>2010</v>
      </c>
      <c r="H20" s="10">
        <v>93373387</v>
      </c>
      <c r="I20" s="10" t="s">
        <v>2011</v>
      </c>
      <c r="J20" s="10" t="s">
        <v>70</v>
      </c>
      <c r="K20" t="s">
        <v>2057</v>
      </c>
      <c r="L20" s="10" t="s">
        <v>84</v>
      </c>
      <c r="M20" s="10" t="s">
        <v>168</v>
      </c>
      <c r="N20" s="10">
        <v>0</v>
      </c>
      <c r="O20">
        <v>80111600</v>
      </c>
      <c r="P20">
        <v>80111600</v>
      </c>
      <c r="Q20">
        <v>12200000</v>
      </c>
      <c r="R20" s="10" t="s">
        <v>82</v>
      </c>
      <c r="S20" s="10">
        <v>0</v>
      </c>
      <c r="T20" s="10" t="s">
        <v>157</v>
      </c>
      <c r="U20" s="10" t="s">
        <v>75</v>
      </c>
      <c r="V20" s="10" t="s">
        <v>102</v>
      </c>
      <c r="W20" s="9">
        <v>1053814356</v>
      </c>
      <c r="X20" s="9">
        <v>0</v>
      </c>
      <c r="Y20" s="10" t="s">
        <v>157</v>
      </c>
      <c r="Z20" s="10">
        <v>0</v>
      </c>
      <c r="AA20" s="9" t="s">
        <v>2058</v>
      </c>
      <c r="AB20" s="10" t="s">
        <v>77</v>
      </c>
      <c r="AC20" s="10" t="s">
        <v>233</v>
      </c>
      <c r="AD20" s="13">
        <v>45604</v>
      </c>
      <c r="AE20" s="10" t="s">
        <v>92</v>
      </c>
      <c r="AF20" s="10" t="s">
        <v>126</v>
      </c>
      <c r="AG20" s="10">
        <v>0</v>
      </c>
      <c r="AH20" s="10">
        <v>0</v>
      </c>
      <c r="AI20" s="10" t="s">
        <v>157</v>
      </c>
      <c r="AJ20" s="10">
        <v>0</v>
      </c>
      <c r="AK20" s="10">
        <v>0</v>
      </c>
      <c r="AL20" s="10" t="s">
        <v>102</v>
      </c>
      <c r="AM20">
        <v>10283991</v>
      </c>
      <c r="AN20" s="9">
        <v>0</v>
      </c>
      <c r="AO20" s="9" t="s">
        <v>157</v>
      </c>
      <c r="AP20" s="10">
        <v>0</v>
      </c>
      <c r="AQ20" t="s">
        <v>2059</v>
      </c>
      <c r="AR20" s="9">
        <v>42</v>
      </c>
      <c r="AS20" s="10" t="s">
        <v>106</v>
      </c>
      <c r="AT20" s="10">
        <v>0</v>
      </c>
      <c r="AU20" s="10" t="s">
        <v>117</v>
      </c>
      <c r="AV20" s="10">
        <v>0</v>
      </c>
      <c r="AW20" s="10">
        <v>0</v>
      </c>
      <c r="AX20" s="11">
        <v>45604</v>
      </c>
      <c r="AY20" s="13"/>
      <c r="AZ20" s="13"/>
      <c r="BA20" s="9">
        <v>0</v>
      </c>
      <c r="BB20" s="9">
        <v>0</v>
      </c>
      <c r="BC20" s="9">
        <v>0</v>
      </c>
      <c r="BD20" s="9">
        <v>0</v>
      </c>
      <c r="BE20" s="9"/>
    </row>
    <row r="21" spans="1:57" x14ac:dyDescent="0.25">
      <c r="A21" s="8">
        <v>11</v>
      </c>
      <c r="B21" s="9" t="s">
        <v>2060</v>
      </c>
      <c r="C21" s="10" t="s">
        <v>69</v>
      </c>
      <c r="D21" s="10"/>
      <c r="E21" s="9" t="s">
        <v>2061</v>
      </c>
      <c r="F21" s="11">
        <v>45604</v>
      </c>
      <c r="G21" s="10" t="s">
        <v>2010</v>
      </c>
      <c r="H21" s="10">
        <v>93373387</v>
      </c>
      <c r="I21" s="10" t="s">
        <v>2011</v>
      </c>
      <c r="J21" s="10" t="s">
        <v>70</v>
      </c>
      <c r="K21" t="s">
        <v>2062</v>
      </c>
      <c r="L21" s="10" t="s">
        <v>84</v>
      </c>
      <c r="M21" s="10" t="s">
        <v>168</v>
      </c>
      <c r="N21" s="10">
        <v>0</v>
      </c>
      <c r="O21">
        <v>80111600</v>
      </c>
      <c r="P21">
        <v>80111600</v>
      </c>
      <c r="Q21">
        <v>8870381</v>
      </c>
      <c r="R21" s="10" t="s">
        <v>82</v>
      </c>
      <c r="S21" s="10">
        <v>0</v>
      </c>
      <c r="T21" s="10" t="s">
        <v>157</v>
      </c>
      <c r="U21" s="10" t="s">
        <v>75</v>
      </c>
      <c r="V21" s="10" t="s">
        <v>102</v>
      </c>
      <c r="W21" s="9">
        <v>75099689</v>
      </c>
      <c r="X21" s="9">
        <v>0</v>
      </c>
      <c r="Y21" s="10" t="s">
        <v>157</v>
      </c>
      <c r="Z21" s="10">
        <v>0</v>
      </c>
      <c r="AA21" s="9" t="s">
        <v>2063</v>
      </c>
      <c r="AB21" s="10" t="s">
        <v>77</v>
      </c>
      <c r="AC21" s="10" t="s">
        <v>233</v>
      </c>
      <c r="AD21" s="13">
        <v>45569</v>
      </c>
      <c r="AE21" s="10" t="s">
        <v>92</v>
      </c>
      <c r="AF21" s="10" t="s">
        <v>126</v>
      </c>
      <c r="AG21" s="10">
        <v>0</v>
      </c>
      <c r="AH21" s="10">
        <v>0</v>
      </c>
      <c r="AI21" s="10" t="s">
        <v>157</v>
      </c>
      <c r="AJ21" s="10">
        <v>0</v>
      </c>
      <c r="AK21" s="10">
        <v>0</v>
      </c>
      <c r="AL21" s="10" t="s">
        <v>102</v>
      </c>
      <c r="AM21">
        <v>30392119</v>
      </c>
      <c r="AN21" s="9">
        <v>0</v>
      </c>
      <c r="AO21" s="9" t="s">
        <v>157</v>
      </c>
      <c r="AP21" s="10">
        <v>0</v>
      </c>
      <c r="AQ21" t="s">
        <v>2064</v>
      </c>
      <c r="AR21" s="9">
        <v>49</v>
      </c>
      <c r="AS21" s="10" t="s">
        <v>106</v>
      </c>
      <c r="AT21" s="10">
        <v>0</v>
      </c>
      <c r="AU21" s="10" t="s">
        <v>117</v>
      </c>
      <c r="AV21" s="10">
        <v>0</v>
      </c>
      <c r="AW21" s="10">
        <v>0</v>
      </c>
      <c r="AX21" s="11">
        <v>45608</v>
      </c>
      <c r="AY21" s="13"/>
      <c r="AZ21" s="13"/>
      <c r="BA21" s="14">
        <v>42</v>
      </c>
      <c r="BB21" s="14">
        <v>44</v>
      </c>
      <c r="BC21" s="14">
        <v>42.31</v>
      </c>
      <c r="BD21" s="14">
        <v>42</v>
      </c>
      <c r="BE21" s="9"/>
    </row>
    <row r="22" spans="1:57" x14ac:dyDescent="0.25">
      <c r="A22" s="8">
        <v>12</v>
      </c>
      <c r="B22" s="9" t="s">
        <v>2065</v>
      </c>
      <c r="C22" s="10" t="s">
        <v>69</v>
      </c>
      <c r="D22" s="10"/>
      <c r="E22" s="9" t="s">
        <v>2066</v>
      </c>
      <c r="F22" s="11">
        <v>45609</v>
      </c>
      <c r="G22" s="10" t="s">
        <v>2010</v>
      </c>
      <c r="H22" s="10">
        <v>93373387</v>
      </c>
      <c r="I22" s="10" t="s">
        <v>2011</v>
      </c>
      <c r="J22" s="10" t="s">
        <v>70</v>
      </c>
      <c r="K22" t="s">
        <v>2067</v>
      </c>
      <c r="L22" s="10" t="s">
        <v>84</v>
      </c>
      <c r="M22" s="10" t="s">
        <v>168</v>
      </c>
      <c r="N22" s="10">
        <v>0</v>
      </c>
      <c r="O22">
        <v>80111607</v>
      </c>
      <c r="P22">
        <v>80111607</v>
      </c>
      <c r="Q22">
        <v>5230500</v>
      </c>
      <c r="R22" s="10" t="s">
        <v>82</v>
      </c>
      <c r="S22" s="10">
        <v>0</v>
      </c>
      <c r="T22" s="10" t="s">
        <v>157</v>
      </c>
      <c r="U22" s="10" t="s">
        <v>75</v>
      </c>
      <c r="V22" s="10" t="s">
        <v>102</v>
      </c>
      <c r="W22" s="9">
        <v>1053872665</v>
      </c>
      <c r="X22" s="9">
        <v>0</v>
      </c>
      <c r="Y22" s="10" t="s">
        <v>74</v>
      </c>
      <c r="Z22" s="10">
        <v>0</v>
      </c>
      <c r="AA22" s="9" t="s">
        <v>2068</v>
      </c>
      <c r="AB22" s="10" t="s">
        <v>77</v>
      </c>
      <c r="AC22" s="10" t="s">
        <v>233</v>
      </c>
      <c r="AD22" s="13">
        <v>45610</v>
      </c>
      <c r="AE22" s="10" t="s">
        <v>92</v>
      </c>
      <c r="AF22" s="10" t="s">
        <v>126</v>
      </c>
      <c r="AG22" s="10">
        <v>0</v>
      </c>
      <c r="AH22" s="10">
        <v>0</v>
      </c>
      <c r="AI22" s="10" t="s">
        <v>157</v>
      </c>
      <c r="AJ22" s="10">
        <v>0</v>
      </c>
      <c r="AK22" s="10">
        <v>0</v>
      </c>
      <c r="AL22" s="10" t="s">
        <v>102</v>
      </c>
      <c r="AM22">
        <v>24437509</v>
      </c>
      <c r="AN22" s="9">
        <v>0</v>
      </c>
      <c r="AO22" s="9" t="s">
        <v>157</v>
      </c>
      <c r="AP22" s="10">
        <v>0</v>
      </c>
      <c r="AQ22" t="s">
        <v>2069</v>
      </c>
      <c r="AR22" s="9">
        <v>45</v>
      </c>
      <c r="AS22" s="10" t="s">
        <v>106</v>
      </c>
      <c r="AT22" s="10">
        <v>0</v>
      </c>
      <c r="AU22" s="10" t="s">
        <v>117</v>
      </c>
      <c r="AV22" s="10">
        <v>0</v>
      </c>
      <c r="AW22" s="10">
        <v>0</v>
      </c>
      <c r="AX22" s="11">
        <v>45610</v>
      </c>
      <c r="AY22" s="13"/>
      <c r="AZ22" s="13"/>
      <c r="BA22" s="9">
        <v>0</v>
      </c>
      <c r="BB22" s="9">
        <v>0</v>
      </c>
      <c r="BC22" s="9">
        <v>0</v>
      </c>
      <c r="BD22" s="9">
        <v>0</v>
      </c>
      <c r="BE22" s="9"/>
    </row>
    <row r="23" spans="1:57" x14ac:dyDescent="0.25">
      <c r="A23" s="8">
        <v>13</v>
      </c>
      <c r="B23" s="9" t="s">
        <v>2070</v>
      </c>
      <c r="C23" s="10" t="s">
        <v>69</v>
      </c>
      <c r="D23" s="10"/>
      <c r="E23" s="9" t="s">
        <v>2071</v>
      </c>
      <c r="F23" s="11">
        <v>45610</v>
      </c>
      <c r="G23" s="10" t="s">
        <v>2010</v>
      </c>
      <c r="H23" s="10">
        <v>93373387</v>
      </c>
      <c r="I23" s="10" t="s">
        <v>2011</v>
      </c>
      <c r="J23" s="10" t="s">
        <v>70</v>
      </c>
      <c r="K23" t="s">
        <v>2072</v>
      </c>
      <c r="L23" s="10" t="s">
        <v>109</v>
      </c>
      <c r="M23" s="10" t="s">
        <v>160</v>
      </c>
      <c r="N23" s="10">
        <v>0</v>
      </c>
      <c r="O23">
        <v>77111508</v>
      </c>
      <c r="P23">
        <v>77111508</v>
      </c>
      <c r="Q23">
        <v>267975534</v>
      </c>
      <c r="R23" s="10" t="s">
        <v>82</v>
      </c>
      <c r="S23" s="10">
        <v>0</v>
      </c>
      <c r="T23" s="10" t="s">
        <v>157</v>
      </c>
      <c r="U23" s="10" t="s">
        <v>88</v>
      </c>
      <c r="V23" s="10" t="s">
        <v>76</v>
      </c>
      <c r="W23" s="9">
        <v>0</v>
      </c>
      <c r="X23" s="9">
        <v>810002434</v>
      </c>
      <c r="Y23" s="10" t="s">
        <v>74</v>
      </c>
      <c r="Z23" s="10">
        <v>0</v>
      </c>
      <c r="AA23" s="9" t="s">
        <v>2073</v>
      </c>
      <c r="AB23" s="10" t="s">
        <v>77</v>
      </c>
      <c r="AC23" s="10" t="s">
        <v>239</v>
      </c>
      <c r="AD23" s="13">
        <v>45615</v>
      </c>
      <c r="AE23" s="10" t="s">
        <v>92</v>
      </c>
      <c r="AF23" s="10" t="s">
        <v>126</v>
      </c>
      <c r="AG23" s="10">
        <v>0</v>
      </c>
      <c r="AH23" s="10">
        <v>0</v>
      </c>
      <c r="AI23" s="10" t="s">
        <v>157</v>
      </c>
      <c r="AJ23" s="10">
        <v>0</v>
      </c>
      <c r="AK23" s="10">
        <v>0</v>
      </c>
      <c r="AL23" s="10" t="s">
        <v>102</v>
      </c>
      <c r="AM23">
        <v>75088905</v>
      </c>
      <c r="AN23" s="9">
        <v>0</v>
      </c>
      <c r="AO23" s="9" t="s">
        <v>157</v>
      </c>
      <c r="AP23" s="10">
        <v>0</v>
      </c>
      <c r="AQ23" t="s">
        <v>2074</v>
      </c>
      <c r="AR23" s="9">
        <v>45</v>
      </c>
      <c r="AS23" s="10" t="s">
        <v>106</v>
      </c>
      <c r="AT23" s="10">
        <v>0</v>
      </c>
      <c r="AU23" s="10" t="s">
        <v>117</v>
      </c>
      <c r="AV23" s="10">
        <v>0</v>
      </c>
      <c r="AW23" s="10">
        <v>0</v>
      </c>
      <c r="AX23" s="11"/>
      <c r="AY23" s="13"/>
      <c r="AZ23" s="13"/>
      <c r="BA23" s="9">
        <v>0</v>
      </c>
      <c r="BB23" s="9">
        <v>0</v>
      </c>
      <c r="BC23" s="9">
        <v>0</v>
      </c>
      <c r="BD23" s="9">
        <v>0</v>
      </c>
      <c r="BE23" s="9"/>
    </row>
    <row r="24" spans="1:57" x14ac:dyDescent="0.25">
      <c r="A24" s="8">
        <v>14</v>
      </c>
      <c r="B24" s="9" t="s">
        <v>2075</v>
      </c>
      <c r="C24" s="10" t="s">
        <v>69</v>
      </c>
      <c r="D24" s="10"/>
      <c r="E24" s="9" t="s">
        <v>2076</v>
      </c>
      <c r="F24" s="11">
        <v>45611</v>
      </c>
      <c r="G24" s="10" t="s">
        <v>2010</v>
      </c>
      <c r="H24" s="10">
        <v>93373387</v>
      </c>
      <c r="I24" s="10" t="s">
        <v>2011</v>
      </c>
      <c r="J24" s="10" t="s">
        <v>70</v>
      </c>
      <c r="K24" t="s">
        <v>2077</v>
      </c>
      <c r="L24" s="10" t="s">
        <v>84</v>
      </c>
      <c r="M24" s="10" t="s">
        <v>72</v>
      </c>
      <c r="N24" s="10">
        <v>0</v>
      </c>
      <c r="O24">
        <v>80131500</v>
      </c>
      <c r="P24">
        <v>80131500</v>
      </c>
      <c r="Q24">
        <v>9532296</v>
      </c>
      <c r="R24" s="10" t="s">
        <v>82</v>
      </c>
      <c r="S24" s="10">
        <v>0</v>
      </c>
      <c r="T24" s="10" t="s">
        <v>157</v>
      </c>
      <c r="U24" s="10" t="s">
        <v>75</v>
      </c>
      <c r="V24" s="10" t="s">
        <v>102</v>
      </c>
      <c r="W24" s="9">
        <v>0</v>
      </c>
      <c r="X24" s="9">
        <v>24436792</v>
      </c>
      <c r="Y24" s="10" t="s">
        <v>157</v>
      </c>
      <c r="Z24" s="10">
        <v>0</v>
      </c>
      <c r="AA24" s="9" t="s">
        <v>2078</v>
      </c>
      <c r="AB24" s="10" t="s">
        <v>77</v>
      </c>
      <c r="AC24" s="10" t="s">
        <v>91</v>
      </c>
      <c r="AD24" s="13">
        <v>45611</v>
      </c>
      <c r="AE24" s="10" t="s">
        <v>92</v>
      </c>
      <c r="AF24" s="10" t="s">
        <v>126</v>
      </c>
      <c r="AG24" s="10">
        <v>0</v>
      </c>
      <c r="AH24" s="10">
        <v>0</v>
      </c>
      <c r="AI24" s="10" t="s">
        <v>157</v>
      </c>
      <c r="AJ24" s="10">
        <v>0</v>
      </c>
      <c r="AK24" s="10">
        <v>0</v>
      </c>
      <c r="AL24" s="10" t="s">
        <v>102</v>
      </c>
      <c r="AM24">
        <v>30402204</v>
      </c>
      <c r="AN24" s="9">
        <v>0</v>
      </c>
      <c r="AO24" s="9" t="s">
        <v>157</v>
      </c>
      <c r="AP24" s="10">
        <v>0</v>
      </c>
      <c r="AQ24" t="s">
        <v>2079</v>
      </c>
      <c r="AR24" s="9">
        <v>360</v>
      </c>
      <c r="AS24" s="10" t="s">
        <v>106</v>
      </c>
      <c r="AT24" s="10">
        <v>0</v>
      </c>
      <c r="AU24" s="10" t="s">
        <v>117</v>
      </c>
      <c r="AV24" s="10">
        <v>0</v>
      </c>
      <c r="AW24" s="10">
        <v>0</v>
      </c>
      <c r="AX24" s="11"/>
      <c r="AY24" s="13"/>
      <c r="AZ24" s="13"/>
      <c r="BA24" s="9">
        <v>0</v>
      </c>
      <c r="BB24" s="9">
        <v>0</v>
      </c>
      <c r="BC24" s="9">
        <v>0</v>
      </c>
      <c r="BD24" s="9">
        <v>0</v>
      </c>
      <c r="BE24" s="9"/>
    </row>
    <row r="25" spans="1:57" x14ac:dyDescent="0.25">
      <c r="A25" s="8">
        <v>15</v>
      </c>
      <c r="B25" s="9" t="s">
        <v>2080</v>
      </c>
      <c r="C25" s="10" t="s">
        <v>69</v>
      </c>
      <c r="D25" s="10"/>
      <c r="E25" s="9" t="s">
        <v>2081</v>
      </c>
      <c r="F25" s="11">
        <v>45611</v>
      </c>
      <c r="G25" s="10" t="s">
        <v>2010</v>
      </c>
      <c r="H25" s="10">
        <v>93373387</v>
      </c>
      <c r="I25" s="10" t="s">
        <v>2011</v>
      </c>
      <c r="J25" s="10" t="s">
        <v>70</v>
      </c>
      <c r="K25" t="s">
        <v>2082</v>
      </c>
      <c r="L25" s="10" t="s">
        <v>84</v>
      </c>
      <c r="M25" s="10" t="s">
        <v>72</v>
      </c>
      <c r="N25" s="10">
        <v>0</v>
      </c>
      <c r="O25">
        <v>80131500</v>
      </c>
      <c r="P25">
        <v>80131500</v>
      </c>
      <c r="Q25">
        <v>7912120</v>
      </c>
      <c r="R25" s="10" t="s">
        <v>82</v>
      </c>
      <c r="S25" s="10">
        <v>0</v>
      </c>
      <c r="T25" s="10" t="s">
        <v>157</v>
      </c>
      <c r="U25" s="10" t="s">
        <v>75</v>
      </c>
      <c r="V25" s="10" t="s">
        <v>102</v>
      </c>
      <c r="W25" s="9">
        <v>0</v>
      </c>
      <c r="X25" s="9">
        <v>24436792</v>
      </c>
      <c r="Y25" s="10" t="s">
        <v>157</v>
      </c>
      <c r="Z25" s="10">
        <v>0</v>
      </c>
      <c r="AA25" s="9" t="s">
        <v>2078</v>
      </c>
      <c r="AB25" s="10" t="s">
        <v>77</v>
      </c>
      <c r="AC25" s="10" t="s">
        <v>91</v>
      </c>
      <c r="AD25" s="13">
        <v>45611</v>
      </c>
      <c r="AE25" s="10" t="s">
        <v>92</v>
      </c>
      <c r="AF25" s="10" t="s">
        <v>126</v>
      </c>
      <c r="AG25" s="10">
        <v>0</v>
      </c>
      <c r="AH25" s="10">
        <v>0</v>
      </c>
      <c r="AI25" s="10" t="s">
        <v>157</v>
      </c>
      <c r="AJ25" s="10">
        <v>0</v>
      </c>
      <c r="AK25" s="10">
        <v>0</v>
      </c>
      <c r="AL25" s="10" t="s">
        <v>102</v>
      </c>
      <c r="AM25">
        <v>30402204</v>
      </c>
      <c r="AN25" s="9">
        <v>0</v>
      </c>
      <c r="AO25" s="9" t="s">
        <v>157</v>
      </c>
      <c r="AP25" s="10">
        <v>0</v>
      </c>
      <c r="AQ25" t="s">
        <v>2079</v>
      </c>
      <c r="AR25" s="9">
        <v>300</v>
      </c>
      <c r="AS25" s="10" t="s">
        <v>106</v>
      </c>
      <c r="AT25" s="10">
        <v>0</v>
      </c>
      <c r="AU25" s="10" t="s">
        <v>117</v>
      </c>
      <c r="AV25" s="10">
        <v>0</v>
      </c>
      <c r="AW25" s="10">
        <v>0</v>
      </c>
      <c r="AX25" s="11"/>
      <c r="AY25" s="13"/>
      <c r="AZ25" s="13"/>
      <c r="BA25" s="9">
        <v>0</v>
      </c>
      <c r="BB25" s="9">
        <v>0</v>
      </c>
      <c r="BC25" s="9">
        <v>0</v>
      </c>
      <c r="BD25" s="9">
        <v>0</v>
      </c>
      <c r="BE25" s="9"/>
    </row>
    <row r="26" spans="1:57" x14ac:dyDescent="0.25">
      <c r="A26" s="8">
        <v>16</v>
      </c>
      <c r="B26" s="9" t="s">
        <v>2083</v>
      </c>
      <c r="C26" s="10" t="s">
        <v>69</v>
      </c>
      <c r="D26" s="10"/>
      <c r="E26" s="9" t="s">
        <v>2084</v>
      </c>
      <c r="F26" s="11">
        <v>45616</v>
      </c>
      <c r="G26" s="10" t="s">
        <v>2010</v>
      </c>
      <c r="H26" s="10">
        <v>93373387</v>
      </c>
      <c r="I26" s="10" t="s">
        <v>2011</v>
      </c>
      <c r="J26" s="10" t="s">
        <v>70</v>
      </c>
      <c r="K26" t="s">
        <v>2085</v>
      </c>
      <c r="L26" s="10" t="s">
        <v>84</v>
      </c>
      <c r="M26" s="10" t="s">
        <v>168</v>
      </c>
      <c r="N26" s="10">
        <v>0</v>
      </c>
      <c r="O26">
        <v>77101604</v>
      </c>
      <c r="P26">
        <v>77101604</v>
      </c>
      <c r="Q26">
        <v>12200000</v>
      </c>
      <c r="R26" s="10" t="s">
        <v>82</v>
      </c>
      <c r="S26" s="10">
        <v>0</v>
      </c>
      <c r="T26" s="10" t="s">
        <v>157</v>
      </c>
      <c r="U26" s="10" t="s">
        <v>88</v>
      </c>
      <c r="V26" s="10" t="s">
        <v>102</v>
      </c>
      <c r="W26" s="9">
        <v>24341681</v>
      </c>
      <c r="X26" s="9">
        <v>0</v>
      </c>
      <c r="Y26" s="10" t="s">
        <v>157</v>
      </c>
      <c r="Z26" s="10">
        <v>0</v>
      </c>
      <c r="AA26" s="9" t="s">
        <v>2086</v>
      </c>
      <c r="AB26" s="10" t="s">
        <v>77</v>
      </c>
      <c r="AC26" s="10" t="s">
        <v>230</v>
      </c>
      <c r="AD26" s="13">
        <v>45617</v>
      </c>
      <c r="AE26" s="10" t="s">
        <v>92</v>
      </c>
      <c r="AF26" s="10" t="s">
        <v>126</v>
      </c>
      <c r="AG26" s="10">
        <v>0</v>
      </c>
      <c r="AH26" s="10">
        <v>0</v>
      </c>
      <c r="AI26" s="10" t="s">
        <v>157</v>
      </c>
      <c r="AJ26" s="10">
        <v>0</v>
      </c>
      <c r="AK26" s="10">
        <v>0</v>
      </c>
      <c r="AL26" s="10" t="s">
        <v>102</v>
      </c>
      <c r="AM26">
        <v>1053854833</v>
      </c>
      <c r="AN26" s="9">
        <v>0</v>
      </c>
      <c r="AO26" s="9" t="s">
        <v>157</v>
      </c>
      <c r="AP26" s="10">
        <v>0</v>
      </c>
      <c r="AQ26" t="s">
        <v>2087</v>
      </c>
      <c r="AR26" s="9">
        <v>41</v>
      </c>
      <c r="AS26" s="10" t="s">
        <v>106</v>
      </c>
      <c r="AT26" s="10">
        <v>0</v>
      </c>
      <c r="AU26" s="10" t="s">
        <v>117</v>
      </c>
      <c r="AV26" s="10">
        <v>0</v>
      </c>
      <c r="AW26" s="10">
        <v>0</v>
      </c>
      <c r="AX26" s="11">
        <v>45617</v>
      </c>
      <c r="AY26" s="13"/>
      <c r="AZ26" s="13"/>
      <c r="BA26" s="9">
        <v>0</v>
      </c>
      <c r="BB26" s="9">
        <v>0</v>
      </c>
      <c r="BC26" s="9">
        <v>0</v>
      </c>
      <c r="BD26" s="9">
        <v>0</v>
      </c>
      <c r="BE26" s="9"/>
    </row>
    <row r="27" spans="1:57" x14ac:dyDescent="0.25">
      <c r="A27" s="8">
        <v>17</v>
      </c>
      <c r="B27" s="9" t="s">
        <v>2088</v>
      </c>
      <c r="C27" s="10" t="s">
        <v>69</v>
      </c>
      <c r="D27" s="10"/>
      <c r="E27" s="9" t="s">
        <v>2089</v>
      </c>
      <c r="F27" s="11">
        <v>45621</v>
      </c>
      <c r="G27" s="10" t="s">
        <v>2010</v>
      </c>
      <c r="H27" s="10">
        <v>93373387</v>
      </c>
      <c r="I27" s="10" t="s">
        <v>2011</v>
      </c>
      <c r="J27" s="10" t="s">
        <v>70</v>
      </c>
      <c r="K27" t="s">
        <v>2090</v>
      </c>
      <c r="L27" s="10" t="s">
        <v>84</v>
      </c>
      <c r="M27" s="10" t="s">
        <v>72</v>
      </c>
      <c r="N27" s="10">
        <v>0</v>
      </c>
      <c r="O27">
        <v>80131502</v>
      </c>
      <c r="P27">
        <v>80131502</v>
      </c>
      <c r="Q27">
        <v>191262999</v>
      </c>
      <c r="R27" s="10" t="s">
        <v>82</v>
      </c>
      <c r="S27" s="10">
        <v>0</v>
      </c>
      <c r="T27" s="10" t="s">
        <v>157</v>
      </c>
      <c r="U27" s="10" t="s">
        <v>88</v>
      </c>
      <c r="V27" s="10" t="s">
        <v>76</v>
      </c>
      <c r="W27" s="9">
        <v>0</v>
      </c>
      <c r="X27" s="9">
        <v>900155845</v>
      </c>
      <c r="Y27" s="10" t="s">
        <v>142</v>
      </c>
      <c r="Z27" s="10">
        <v>0</v>
      </c>
      <c r="AA27" s="9" t="s">
        <v>2091</v>
      </c>
      <c r="AB27" s="10" t="s">
        <v>77</v>
      </c>
      <c r="AC27" s="10" t="s">
        <v>233</v>
      </c>
      <c r="AD27" s="13">
        <v>45622</v>
      </c>
      <c r="AE27" s="10" t="s">
        <v>92</v>
      </c>
      <c r="AF27" s="10" t="s">
        <v>126</v>
      </c>
      <c r="AG27" s="10">
        <v>0</v>
      </c>
      <c r="AH27" s="10">
        <v>0</v>
      </c>
      <c r="AI27" s="10" t="s">
        <v>157</v>
      </c>
      <c r="AJ27" s="10">
        <v>0</v>
      </c>
      <c r="AK27" s="10">
        <v>0</v>
      </c>
      <c r="AL27" s="10" t="s">
        <v>102</v>
      </c>
      <c r="AM27">
        <v>75074493</v>
      </c>
      <c r="AN27" s="9">
        <v>0</v>
      </c>
      <c r="AO27" s="9" t="s">
        <v>157</v>
      </c>
      <c r="AP27" s="10">
        <v>0</v>
      </c>
      <c r="AQ27" t="s">
        <v>2092</v>
      </c>
      <c r="AR27" s="9">
        <v>397</v>
      </c>
      <c r="AS27" s="10" t="s">
        <v>106</v>
      </c>
      <c r="AT27" s="10">
        <v>0</v>
      </c>
      <c r="AU27" s="10" t="s">
        <v>117</v>
      </c>
      <c r="AV27" s="10">
        <v>0</v>
      </c>
      <c r="AW27" s="10">
        <v>0</v>
      </c>
      <c r="AX27" s="11">
        <v>45622</v>
      </c>
      <c r="AY27" s="13"/>
      <c r="AZ27" s="13"/>
      <c r="BA27" s="9">
        <v>0</v>
      </c>
      <c r="BB27" s="9">
        <v>0</v>
      </c>
      <c r="BC27" s="9">
        <v>0</v>
      </c>
      <c r="BD27" s="9">
        <v>0</v>
      </c>
      <c r="BE27" s="9"/>
    </row>
    <row r="28" spans="1:57" x14ac:dyDescent="0.25">
      <c r="A28" s="8">
        <v>18</v>
      </c>
      <c r="B28" s="9" t="s">
        <v>2093</v>
      </c>
      <c r="C28" s="10" t="s">
        <v>69</v>
      </c>
      <c r="D28" s="10"/>
      <c r="E28" s="9" t="s">
        <v>2094</v>
      </c>
      <c r="F28" s="11">
        <v>45621</v>
      </c>
      <c r="G28" s="10" t="s">
        <v>2010</v>
      </c>
      <c r="H28" s="10">
        <v>93373387</v>
      </c>
      <c r="I28" s="10" t="s">
        <v>2011</v>
      </c>
      <c r="J28" s="10" t="s">
        <v>70</v>
      </c>
      <c r="K28" t="s">
        <v>2095</v>
      </c>
      <c r="L28" s="10" t="s">
        <v>109</v>
      </c>
      <c r="M28" s="10" t="s">
        <v>98</v>
      </c>
      <c r="N28" s="10">
        <v>0</v>
      </c>
      <c r="O28">
        <v>43201800</v>
      </c>
      <c r="P28">
        <v>43201800</v>
      </c>
      <c r="Q28">
        <v>119700000</v>
      </c>
      <c r="R28" s="10" t="s">
        <v>82</v>
      </c>
      <c r="S28" s="10">
        <v>0</v>
      </c>
      <c r="T28" s="10" t="s">
        <v>157</v>
      </c>
      <c r="U28" s="10" t="s">
        <v>88</v>
      </c>
      <c r="V28" s="10" t="s">
        <v>76</v>
      </c>
      <c r="W28" s="9">
        <v>0</v>
      </c>
      <c r="X28" s="9">
        <v>901039927</v>
      </c>
      <c r="Y28" s="10" t="s">
        <v>87</v>
      </c>
      <c r="Z28" s="10">
        <v>0</v>
      </c>
      <c r="AA28" s="9" t="s">
        <v>2096</v>
      </c>
      <c r="AB28" s="10" t="s">
        <v>77</v>
      </c>
      <c r="AC28" s="10" t="s">
        <v>233</v>
      </c>
      <c r="AD28" s="13">
        <v>45622</v>
      </c>
      <c r="AE28" s="10" t="s">
        <v>92</v>
      </c>
      <c r="AF28" s="10" t="s">
        <v>126</v>
      </c>
      <c r="AG28" s="10">
        <v>0</v>
      </c>
      <c r="AH28" s="10">
        <v>0</v>
      </c>
      <c r="AI28" s="10" t="s">
        <v>157</v>
      </c>
      <c r="AJ28" s="10">
        <v>0</v>
      </c>
      <c r="AK28" s="10">
        <v>0</v>
      </c>
      <c r="AL28" s="10" t="s">
        <v>102</v>
      </c>
      <c r="AM28">
        <v>75079639</v>
      </c>
      <c r="AN28" s="9">
        <v>0</v>
      </c>
      <c r="AO28" s="9" t="s">
        <v>157</v>
      </c>
      <c r="AP28" s="10">
        <v>0</v>
      </c>
      <c r="AQ28" t="s">
        <v>2097</v>
      </c>
      <c r="AR28" s="9">
        <v>15</v>
      </c>
      <c r="AS28" s="10" t="s">
        <v>106</v>
      </c>
      <c r="AT28" s="10">
        <v>0</v>
      </c>
      <c r="AU28" s="10" t="s">
        <v>117</v>
      </c>
      <c r="AV28" s="10">
        <v>0</v>
      </c>
      <c r="AW28" s="10">
        <v>0</v>
      </c>
      <c r="AX28" s="11"/>
      <c r="AY28" s="13"/>
      <c r="AZ28" s="13"/>
      <c r="BA28" s="9">
        <v>0</v>
      </c>
      <c r="BB28" s="9">
        <v>0</v>
      </c>
      <c r="BC28" s="9">
        <v>0</v>
      </c>
      <c r="BD28" s="9">
        <v>0</v>
      </c>
      <c r="BE28" s="9"/>
    </row>
    <row r="29" spans="1:57" x14ac:dyDescent="0.25">
      <c r="A29" s="8">
        <v>20</v>
      </c>
      <c r="B29" s="9" t="s">
        <v>2098</v>
      </c>
      <c r="C29" s="10" t="s">
        <v>69</v>
      </c>
      <c r="D29" s="10"/>
      <c r="E29" s="9" t="s">
        <v>2099</v>
      </c>
      <c r="F29" s="11">
        <v>45626</v>
      </c>
      <c r="G29" s="10" t="s">
        <v>2010</v>
      </c>
      <c r="H29" s="10">
        <v>93373387</v>
      </c>
      <c r="I29" s="10" t="s">
        <v>2011</v>
      </c>
      <c r="J29" s="10" t="s">
        <v>70</v>
      </c>
      <c r="K29" t="s">
        <v>2100</v>
      </c>
      <c r="L29" s="10" t="s">
        <v>84</v>
      </c>
      <c r="M29" s="10" t="s">
        <v>168</v>
      </c>
      <c r="N29" s="10">
        <v>0</v>
      </c>
      <c r="O29">
        <v>90141700</v>
      </c>
      <c r="P29">
        <v>90141700</v>
      </c>
      <c r="Q29">
        <v>2480000</v>
      </c>
      <c r="R29" s="10" t="s">
        <v>82</v>
      </c>
      <c r="S29" s="10">
        <v>0</v>
      </c>
      <c r="T29" s="10" t="s">
        <v>157</v>
      </c>
      <c r="U29" s="10" t="s">
        <v>88</v>
      </c>
      <c r="V29" s="10" t="s">
        <v>76</v>
      </c>
      <c r="W29" s="9">
        <v>0</v>
      </c>
      <c r="X29" s="9">
        <v>901794187</v>
      </c>
      <c r="Y29" s="10" t="s">
        <v>112</v>
      </c>
      <c r="Z29" s="10">
        <v>0</v>
      </c>
      <c r="AA29" s="9" t="s">
        <v>2101</v>
      </c>
      <c r="AB29" s="10" t="s">
        <v>132</v>
      </c>
      <c r="AC29" s="10" t="s">
        <v>128</v>
      </c>
      <c r="AD29" s="13"/>
      <c r="AE29" s="10" t="s">
        <v>92</v>
      </c>
      <c r="AF29" s="10" t="s">
        <v>126</v>
      </c>
      <c r="AG29" s="10">
        <v>0</v>
      </c>
      <c r="AH29" s="10">
        <v>0</v>
      </c>
      <c r="AI29" s="10" t="s">
        <v>157</v>
      </c>
      <c r="AJ29" s="10">
        <v>0</v>
      </c>
      <c r="AK29" s="10">
        <v>0</v>
      </c>
      <c r="AL29" s="10" t="s">
        <v>102</v>
      </c>
      <c r="AM29" s="15">
        <v>1053773269</v>
      </c>
      <c r="AN29" s="16">
        <v>0</v>
      </c>
      <c r="AO29" s="9" t="s">
        <v>157</v>
      </c>
      <c r="AP29" s="10">
        <v>0</v>
      </c>
      <c r="AQ29" t="s">
        <v>2102</v>
      </c>
      <c r="AR29" s="9">
        <v>8</v>
      </c>
      <c r="AS29" s="10" t="s">
        <v>106</v>
      </c>
      <c r="AT29" s="10">
        <v>0</v>
      </c>
      <c r="AU29" s="10" t="s">
        <v>117</v>
      </c>
      <c r="AV29" s="10">
        <v>0</v>
      </c>
      <c r="AW29" s="10">
        <v>0</v>
      </c>
      <c r="AX29" s="11">
        <v>45626</v>
      </c>
      <c r="AY29" s="13"/>
      <c r="AZ29" s="13"/>
      <c r="BA29" s="9">
        <v>0</v>
      </c>
      <c r="BB29" s="9">
        <v>0</v>
      </c>
      <c r="BC29" s="9">
        <v>0</v>
      </c>
      <c r="BD29" s="9">
        <v>0</v>
      </c>
      <c r="BE29" s="9"/>
    </row>
    <row r="30" spans="1:57" x14ac:dyDescent="0.25">
      <c r="A30" s="8">
        <v>23</v>
      </c>
      <c r="B30" s="9" t="s">
        <v>2103</v>
      </c>
      <c r="C30" s="10" t="s">
        <v>69</v>
      </c>
      <c r="D30" s="10"/>
      <c r="E30" s="9" t="s">
        <v>2104</v>
      </c>
      <c r="F30" s="17">
        <v>44881</v>
      </c>
      <c r="G30" s="10" t="s">
        <v>2010</v>
      </c>
      <c r="H30" s="10">
        <v>93373387</v>
      </c>
      <c r="I30" s="10" t="s">
        <v>2011</v>
      </c>
      <c r="J30" s="10" t="s">
        <v>96</v>
      </c>
      <c r="K30" t="s">
        <v>2105</v>
      </c>
      <c r="L30" s="10" t="s">
        <v>84</v>
      </c>
      <c r="M30" s="10" t="s">
        <v>72</v>
      </c>
      <c r="N30" s="10">
        <v>0</v>
      </c>
      <c r="O30">
        <v>80131502</v>
      </c>
      <c r="P30">
        <v>80131502</v>
      </c>
      <c r="Q30" s="9">
        <v>24299000</v>
      </c>
      <c r="R30" s="10" t="s">
        <v>82</v>
      </c>
      <c r="S30" s="10">
        <v>0</v>
      </c>
      <c r="T30" s="10" t="s">
        <v>157</v>
      </c>
      <c r="U30" s="10" t="s">
        <v>75</v>
      </c>
      <c r="V30" s="10" t="s">
        <v>102</v>
      </c>
      <c r="W30" s="9">
        <v>24436792</v>
      </c>
      <c r="X30" s="9">
        <v>0</v>
      </c>
      <c r="Y30" s="10" t="s">
        <v>157</v>
      </c>
      <c r="Z30" s="10">
        <v>0</v>
      </c>
      <c r="AA30" s="9" t="s">
        <v>2078</v>
      </c>
      <c r="AB30" s="10" t="s">
        <v>77</v>
      </c>
      <c r="AC30" s="10" t="s">
        <v>233</v>
      </c>
      <c r="AD30" s="13">
        <v>45608</v>
      </c>
      <c r="AE30" s="10" t="s">
        <v>92</v>
      </c>
      <c r="AF30" s="10" t="s">
        <v>126</v>
      </c>
      <c r="AG30" s="10">
        <v>0</v>
      </c>
      <c r="AH30" s="10">
        <v>0</v>
      </c>
      <c r="AI30" s="10" t="s">
        <v>157</v>
      </c>
      <c r="AJ30" s="10">
        <v>0</v>
      </c>
      <c r="AK30" s="10">
        <v>0</v>
      </c>
      <c r="AL30" s="10" t="s">
        <v>102</v>
      </c>
      <c r="AM30" s="9">
        <v>10283069</v>
      </c>
      <c r="AN30" s="9">
        <v>0</v>
      </c>
      <c r="AO30" s="9" t="s">
        <v>157</v>
      </c>
      <c r="AP30" s="10">
        <v>0</v>
      </c>
      <c r="AQ30" s="9" t="s">
        <v>2106</v>
      </c>
      <c r="AR30" s="9">
        <v>705</v>
      </c>
      <c r="AS30" s="10" t="s">
        <v>106</v>
      </c>
      <c r="AT30" s="10">
        <v>0</v>
      </c>
      <c r="AU30" s="10" t="s">
        <v>107</v>
      </c>
      <c r="AV30" s="10">
        <v>2319948</v>
      </c>
      <c r="AW30" s="10">
        <v>22</v>
      </c>
      <c r="AX30" s="11">
        <v>44887</v>
      </c>
      <c r="AY30" s="13" t="s">
        <v>2107</v>
      </c>
      <c r="AZ30" s="13"/>
      <c r="BA30" s="18">
        <v>38.29</v>
      </c>
      <c r="BB30" s="18">
        <v>100</v>
      </c>
      <c r="BC30" s="18">
        <v>96.6</v>
      </c>
      <c r="BD30" s="18">
        <v>97</v>
      </c>
      <c r="BE30" s="9"/>
    </row>
    <row r="31" spans="1:57" x14ac:dyDescent="0.25">
      <c r="A31" s="8">
        <v>24</v>
      </c>
      <c r="B31" s="9" t="s">
        <v>2108</v>
      </c>
      <c r="C31" s="10" t="s">
        <v>69</v>
      </c>
      <c r="D31" s="10"/>
      <c r="E31" s="9" t="s">
        <v>2109</v>
      </c>
      <c r="F31" s="17">
        <v>45460</v>
      </c>
      <c r="G31" s="10" t="s">
        <v>2010</v>
      </c>
      <c r="H31" s="10">
        <v>93373387</v>
      </c>
      <c r="I31" s="10" t="s">
        <v>2011</v>
      </c>
      <c r="J31" s="10" t="s">
        <v>83</v>
      </c>
      <c r="K31" t="s">
        <v>2110</v>
      </c>
      <c r="L31" s="10" t="s">
        <v>84</v>
      </c>
      <c r="M31" s="10" t="s">
        <v>168</v>
      </c>
      <c r="N31" s="10">
        <v>0</v>
      </c>
      <c r="O31">
        <v>80111600</v>
      </c>
      <c r="P31">
        <v>80111600</v>
      </c>
      <c r="Q31" s="9">
        <v>26365000</v>
      </c>
      <c r="R31" s="10" t="s">
        <v>82</v>
      </c>
      <c r="S31" s="10">
        <v>0</v>
      </c>
      <c r="T31" s="10" t="s">
        <v>157</v>
      </c>
      <c r="U31" s="10" t="s">
        <v>75</v>
      </c>
      <c r="V31" s="10" t="s">
        <v>102</v>
      </c>
      <c r="W31" s="9">
        <v>24873495</v>
      </c>
      <c r="X31" s="9">
        <v>0</v>
      </c>
      <c r="Y31" s="10" t="s">
        <v>157</v>
      </c>
      <c r="Z31" s="10">
        <v>0</v>
      </c>
      <c r="AA31" s="9" t="s">
        <v>2111</v>
      </c>
      <c r="AB31" s="10" t="s">
        <v>77</v>
      </c>
      <c r="AC31" s="10" t="s">
        <v>233</v>
      </c>
      <c r="AD31" s="13">
        <v>45614</v>
      </c>
      <c r="AE31" s="10" t="s">
        <v>92</v>
      </c>
      <c r="AF31" s="10" t="s">
        <v>126</v>
      </c>
      <c r="AG31" s="10">
        <v>0</v>
      </c>
      <c r="AH31" s="10">
        <v>0</v>
      </c>
      <c r="AI31" s="10" t="s">
        <v>157</v>
      </c>
      <c r="AJ31" s="10">
        <v>0</v>
      </c>
      <c r="AK31" s="10">
        <v>0</v>
      </c>
      <c r="AL31" s="10" t="s">
        <v>102</v>
      </c>
      <c r="AM31" s="9">
        <v>10283991</v>
      </c>
      <c r="AN31" s="9">
        <v>0</v>
      </c>
      <c r="AO31" s="9" t="s">
        <v>157</v>
      </c>
      <c r="AP31" s="10">
        <v>0</v>
      </c>
      <c r="AQ31" s="9" t="s">
        <v>2059</v>
      </c>
      <c r="AR31" s="9">
        <v>150</v>
      </c>
      <c r="AS31" s="10" t="s">
        <v>106</v>
      </c>
      <c r="AT31" s="10">
        <v>0</v>
      </c>
      <c r="AU31" s="10" t="s">
        <v>107</v>
      </c>
      <c r="AV31" s="10">
        <v>4873000</v>
      </c>
      <c r="AW31" s="10">
        <v>30</v>
      </c>
      <c r="AX31" s="11">
        <v>45461</v>
      </c>
      <c r="AY31" s="13"/>
      <c r="AZ31" s="13"/>
      <c r="BA31" s="18">
        <v>90</v>
      </c>
      <c r="BB31" s="18">
        <v>91.1</v>
      </c>
      <c r="BC31" s="18">
        <v>79.05</v>
      </c>
      <c r="BD31" s="18">
        <v>79</v>
      </c>
      <c r="BE31" s="9"/>
    </row>
    <row r="32" spans="1:57" x14ac:dyDescent="0.25">
      <c r="A32" s="8">
        <v>25</v>
      </c>
      <c r="B32" s="9" t="s">
        <v>2112</v>
      </c>
      <c r="C32" s="10" t="s">
        <v>69</v>
      </c>
      <c r="D32" s="10"/>
      <c r="E32" s="9" t="s">
        <v>2113</v>
      </c>
      <c r="F32" s="17">
        <v>45491</v>
      </c>
      <c r="G32" s="10" t="s">
        <v>2010</v>
      </c>
      <c r="H32" s="10">
        <v>93373387</v>
      </c>
      <c r="I32" s="10" t="s">
        <v>2011</v>
      </c>
      <c r="J32" s="10" t="s">
        <v>83</v>
      </c>
      <c r="K32" t="s">
        <v>2114</v>
      </c>
      <c r="L32" s="10" t="s">
        <v>84</v>
      </c>
      <c r="M32" s="10" t="s">
        <v>168</v>
      </c>
      <c r="N32" s="10">
        <v>0</v>
      </c>
      <c r="O32">
        <v>80111600</v>
      </c>
      <c r="P32">
        <v>80111600</v>
      </c>
      <c r="Q32" s="9">
        <v>83300000</v>
      </c>
      <c r="R32" s="10" t="s">
        <v>82</v>
      </c>
      <c r="S32" s="10">
        <v>0</v>
      </c>
      <c r="T32" s="10" t="s">
        <v>157</v>
      </c>
      <c r="U32" s="10" t="s">
        <v>88</v>
      </c>
      <c r="V32" s="10" t="s">
        <v>76</v>
      </c>
      <c r="W32" s="9">
        <v>0</v>
      </c>
      <c r="X32" s="9">
        <v>901418800</v>
      </c>
      <c r="Y32" s="10" t="s">
        <v>87</v>
      </c>
      <c r="Z32" s="10">
        <v>0</v>
      </c>
      <c r="AA32" s="9" t="s">
        <v>2115</v>
      </c>
      <c r="AB32" s="10" t="s">
        <v>77</v>
      </c>
      <c r="AC32" s="10" t="s">
        <v>233</v>
      </c>
      <c r="AD32" s="13">
        <v>45615</v>
      </c>
      <c r="AE32" s="10" t="s">
        <v>92</v>
      </c>
      <c r="AF32" s="10" t="s">
        <v>126</v>
      </c>
      <c r="AG32" s="10">
        <v>0</v>
      </c>
      <c r="AH32" s="10">
        <v>0</v>
      </c>
      <c r="AI32" s="10" t="s">
        <v>157</v>
      </c>
      <c r="AJ32" s="10">
        <v>0</v>
      </c>
      <c r="AK32" s="10">
        <v>0</v>
      </c>
      <c r="AL32" s="10" t="s">
        <v>102</v>
      </c>
      <c r="AM32" s="9">
        <v>34001482</v>
      </c>
      <c r="AN32" s="9">
        <v>0</v>
      </c>
      <c r="AO32" s="9" t="s">
        <v>157</v>
      </c>
      <c r="AP32" s="10">
        <v>0</v>
      </c>
      <c r="AQ32" s="9" t="s">
        <v>2116</v>
      </c>
      <c r="AR32" s="9">
        <v>120</v>
      </c>
      <c r="AS32" s="10" t="s">
        <v>106</v>
      </c>
      <c r="AT32" s="10">
        <v>0</v>
      </c>
      <c r="AU32" s="10" t="s">
        <v>95</v>
      </c>
      <c r="AV32" s="10">
        <v>0</v>
      </c>
      <c r="AW32" s="10">
        <v>32</v>
      </c>
      <c r="AX32" s="11">
        <v>45491</v>
      </c>
      <c r="AY32" s="13"/>
      <c r="AZ32" s="13"/>
      <c r="BA32" s="18">
        <v>10</v>
      </c>
      <c r="BB32" s="18">
        <v>3.5</v>
      </c>
      <c r="BC32" s="18">
        <v>35</v>
      </c>
      <c r="BD32" s="18">
        <v>35</v>
      </c>
      <c r="BE32" s="9"/>
    </row>
    <row r="33" spans="1:57" x14ac:dyDescent="0.25">
      <c r="A33" s="8">
        <v>26</v>
      </c>
      <c r="B33" s="9" t="s">
        <v>2117</v>
      </c>
      <c r="C33" s="10" t="s">
        <v>69</v>
      </c>
      <c r="D33" s="10"/>
      <c r="E33" s="9" t="s">
        <v>2118</v>
      </c>
      <c r="F33" s="17">
        <v>45526</v>
      </c>
      <c r="G33" s="10" t="s">
        <v>2010</v>
      </c>
      <c r="H33" s="10">
        <v>93373387</v>
      </c>
      <c r="I33" s="10" t="s">
        <v>2011</v>
      </c>
      <c r="J33" s="10" t="s">
        <v>83</v>
      </c>
      <c r="K33" t="s">
        <v>2119</v>
      </c>
      <c r="L33" s="10" t="s">
        <v>84</v>
      </c>
      <c r="M33" s="10" t="s">
        <v>168</v>
      </c>
      <c r="N33" s="10">
        <v>0</v>
      </c>
      <c r="O33">
        <v>81112210</v>
      </c>
      <c r="P33">
        <v>81112210</v>
      </c>
      <c r="Q33" s="9">
        <v>170000000</v>
      </c>
      <c r="R33" s="10" t="s">
        <v>82</v>
      </c>
      <c r="S33" s="10">
        <v>0</v>
      </c>
      <c r="T33" s="10" t="s">
        <v>157</v>
      </c>
      <c r="U33" s="10" t="s">
        <v>88</v>
      </c>
      <c r="V33" s="10" t="s">
        <v>76</v>
      </c>
      <c r="W33" s="9">
        <v>0</v>
      </c>
      <c r="X33" s="9">
        <v>810005747</v>
      </c>
      <c r="Y33" s="10" t="s">
        <v>122</v>
      </c>
      <c r="Z33" s="10">
        <v>0</v>
      </c>
      <c r="AA33" s="9" t="s">
        <v>2120</v>
      </c>
      <c r="AB33" s="10" t="s">
        <v>77</v>
      </c>
      <c r="AC33" s="10" t="s">
        <v>233</v>
      </c>
      <c r="AD33" s="13">
        <v>45623</v>
      </c>
      <c r="AE33" s="10" t="s">
        <v>92</v>
      </c>
      <c r="AF33" s="10" t="s">
        <v>126</v>
      </c>
      <c r="AG33" s="10">
        <v>0</v>
      </c>
      <c r="AH33" s="10">
        <v>0</v>
      </c>
      <c r="AI33" s="10" t="s">
        <v>157</v>
      </c>
      <c r="AJ33" s="10">
        <v>0</v>
      </c>
      <c r="AK33" s="10">
        <v>0</v>
      </c>
      <c r="AL33" s="10" t="s">
        <v>102</v>
      </c>
      <c r="AM33" s="9">
        <v>30322993</v>
      </c>
      <c r="AN33" s="9">
        <v>0</v>
      </c>
      <c r="AO33" s="9" t="s">
        <v>157</v>
      </c>
      <c r="AP33" s="10">
        <v>0</v>
      </c>
      <c r="AQ33" s="9" t="s">
        <v>2121</v>
      </c>
      <c r="AR33" s="9">
        <v>240</v>
      </c>
      <c r="AS33" s="10" t="s">
        <v>106</v>
      </c>
      <c r="AT33" s="10">
        <v>0</v>
      </c>
      <c r="AU33" s="10" t="s">
        <v>81</v>
      </c>
      <c r="AV33" s="10">
        <v>69900000</v>
      </c>
      <c r="AW33" s="10">
        <v>0</v>
      </c>
      <c r="AX33" s="11">
        <v>45527</v>
      </c>
      <c r="AY33" s="13"/>
      <c r="AZ33" s="13"/>
      <c r="BA33" s="18">
        <v>30</v>
      </c>
      <c r="BB33" s="18">
        <v>30.41</v>
      </c>
      <c r="BC33" s="18">
        <v>52.11</v>
      </c>
      <c r="BD33" s="18">
        <v>52</v>
      </c>
      <c r="BE33" s="9"/>
    </row>
    <row r="34" spans="1:57" x14ac:dyDescent="0.25">
      <c r="A34" s="8">
        <v>27</v>
      </c>
      <c r="B34" s="9" t="s">
        <v>2122</v>
      </c>
      <c r="C34" s="10" t="s">
        <v>69</v>
      </c>
      <c r="D34" s="10"/>
      <c r="E34" s="9" t="s">
        <v>2123</v>
      </c>
      <c r="F34" s="17">
        <v>45532</v>
      </c>
      <c r="G34" s="10" t="s">
        <v>2010</v>
      </c>
      <c r="H34" s="10">
        <v>93373387</v>
      </c>
      <c r="I34" s="10" t="s">
        <v>2011</v>
      </c>
      <c r="J34" s="10" t="s">
        <v>83</v>
      </c>
      <c r="K34" t="s">
        <v>2124</v>
      </c>
      <c r="L34" s="10" t="s">
        <v>84</v>
      </c>
      <c r="M34" s="10" t="s">
        <v>168</v>
      </c>
      <c r="N34" s="10">
        <v>0</v>
      </c>
      <c r="O34">
        <v>23151804</v>
      </c>
      <c r="P34">
        <v>23151804</v>
      </c>
      <c r="Q34" s="9">
        <v>77383368</v>
      </c>
      <c r="R34" s="10" t="s">
        <v>82</v>
      </c>
      <c r="S34" s="10">
        <v>0</v>
      </c>
      <c r="T34" s="10" t="s">
        <v>157</v>
      </c>
      <c r="U34" s="10" t="s">
        <v>88</v>
      </c>
      <c r="V34" s="10" t="s">
        <v>76</v>
      </c>
      <c r="W34" s="9">
        <v>0</v>
      </c>
      <c r="X34" s="9">
        <v>890908777</v>
      </c>
      <c r="Y34" s="10" t="s">
        <v>87</v>
      </c>
      <c r="Z34" s="10">
        <v>0</v>
      </c>
      <c r="AA34" s="9" t="s">
        <v>2125</v>
      </c>
      <c r="AB34" s="10" t="s">
        <v>132</v>
      </c>
      <c r="AC34" s="10" t="s">
        <v>128</v>
      </c>
      <c r="AD34" s="13"/>
      <c r="AE34" s="10" t="s">
        <v>92</v>
      </c>
      <c r="AF34" s="10" t="s">
        <v>126</v>
      </c>
      <c r="AG34" s="10">
        <v>0</v>
      </c>
      <c r="AH34" s="10">
        <v>0</v>
      </c>
      <c r="AI34" s="10" t="s">
        <v>157</v>
      </c>
      <c r="AJ34" s="10">
        <v>0</v>
      </c>
      <c r="AK34" s="10">
        <v>0</v>
      </c>
      <c r="AL34" s="10" t="s">
        <v>102</v>
      </c>
      <c r="AM34" s="9">
        <v>1053813143</v>
      </c>
      <c r="AN34" s="9">
        <v>0</v>
      </c>
      <c r="AO34" s="9" t="s">
        <v>157</v>
      </c>
      <c r="AP34" s="10">
        <v>0</v>
      </c>
      <c r="AQ34" s="9" t="s">
        <v>2049</v>
      </c>
      <c r="AR34" s="9">
        <v>90</v>
      </c>
      <c r="AS34" s="10" t="s">
        <v>106</v>
      </c>
      <c r="AT34" s="10">
        <v>0</v>
      </c>
      <c r="AU34" s="10" t="s">
        <v>95</v>
      </c>
      <c r="AV34" s="10">
        <v>0</v>
      </c>
      <c r="AW34" s="10">
        <v>20</v>
      </c>
      <c r="AX34" s="11">
        <v>45534</v>
      </c>
      <c r="AY34" s="13"/>
      <c r="AZ34" s="13"/>
      <c r="BA34" s="18">
        <v>0</v>
      </c>
      <c r="BB34" s="18">
        <v>0</v>
      </c>
      <c r="BC34" s="18">
        <v>0</v>
      </c>
      <c r="BD34" s="18">
        <v>0</v>
      </c>
      <c r="BE34" s="9"/>
    </row>
    <row r="35" spans="1:57" x14ac:dyDescent="0.25">
      <c r="A35" s="8">
        <v>29</v>
      </c>
      <c r="B35" s="9" t="s">
        <v>2126</v>
      </c>
      <c r="C35" s="10" t="s">
        <v>69</v>
      </c>
      <c r="D35" s="10"/>
      <c r="E35" s="9" t="s">
        <v>2127</v>
      </c>
      <c r="F35" s="17">
        <v>45558</v>
      </c>
      <c r="G35" s="10" t="s">
        <v>2010</v>
      </c>
      <c r="H35" s="10">
        <v>93373387</v>
      </c>
      <c r="I35" s="10" t="s">
        <v>2011</v>
      </c>
      <c r="J35" s="10" t="s">
        <v>83</v>
      </c>
      <c r="K35" t="s">
        <v>2128</v>
      </c>
      <c r="L35" s="10" t="s">
        <v>84</v>
      </c>
      <c r="M35" s="10" t="s">
        <v>168</v>
      </c>
      <c r="N35" s="10">
        <v>0</v>
      </c>
      <c r="O35">
        <v>80111607</v>
      </c>
      <c r="P35">
        <v>80111607</v>
      </c>
      <c r="Q35" s="9">
        <v>10672000</v>
      </c>
      <c r="R35" s="10" t="s">
        <v>82</v>
      </c>
      <c r="S35" s="10">
        <v>0</v>
      </c>
      <c r="T35" s="10" t="s">
        <v>157</v>
      </c>
      <c r="U35" s="10" t="s">
        <v>75</v>
      </c>
      <c r="V35" s="10" t="s">
        <v>102</v>
      </c>
      <c r="W35" s="9">
        <v>1053813250</v>
      </c>
      <c r="X35" s="9">
        <v>0</v>
      </c>
      <c r="Y35" s="10" t="s">
        <v>157</v>
      </c>
      <c r="Z35" s="10">
        <v>0</v>
      </c>
      <c r="AA35" s="9" t="s">
        <v>2129</v>
      </c>
      <c r="AB35" s="10" t="s">
        <v>77</v>
      </c>
      <c r="AC35" s="10" t="s">
        <v>233</v>
      </c>
      <c r="AD35" s="13">
        <v>45621</v>
      </c>
      <c r="AE35" s="10" t="s">
        <v>92</v>
      </c>
      <c r="AF35" s="10" t="s">
        <v>126</v>
      </c>
      <c r="AG35" s="10">
        <v>0</v>
      </c>
      <c r="AH35" s="10">
        <v>0</v>
      </c>
      <c r="AI35" s="10" t="s">
        <v>157</v>
      </c>
      <c r="AJ35" s="10">
        <v>0</v>
      </c>
      <c r="AK35" s="10">
        <v>0</v>
      </c>
      <c r="AL35" s="10" t="s">
        <v>102</v>
      </c>
      <c r="AM35" s="9">
        <v>1053785618</v>
      </c>
      <c r="AN35" s="9">
        <v>0</v>
      </c>
      <c r="AO35" s="9" t="s">
        <v>157</v>
      </c>
      <c r="AP35" s="10">
        <v>0</v>
      </c>
      <c r="AQ35" s="9" t="s">
        <v>2130</v>
      </c>
      <c r="AR35" s="9">
        <v>60</v>
      </c>
      <c r="AS35" s="10" t="s">
        <v>106</v>
      </c>
      <c r="AT35" s="10">
        <v>0</v>
      </c>
      <c r="AU35" s="10" t="s">
        <v>107</v>
      </c>
      <c r="AV35" s="10">
        <v>5336000</v>
      </c>
      <c r="AW35" s="10">
        <v>30</v>
      </c>
      <c r="AX35" s="11">
        <v>45558</v>
      </c>
      <c r="AY35" s="13"/>
      <c r="AZ35" s="13"/>
      <c r="BA35" s="18">
        <v>75</v>
      </c>
      <c r="BB35" s="18">
        <v>75</v>
      </c>
      <c r="BC35" s="18">
        <v>66.67</v>
      </c>
      <c r="BD35" s="18">
        <v>67</v>
      </c>
      <c r="BE35" s="9"/>
    </row>
    <row r="36" spans="1:57" x14ac:dyDescent="0.25">
      <c r="A36" s="8">
        <v>30</v>
      </c>
      <c r="B36" s="9" t="s">
        <v>2131</v>
      </c>
      <c r="C36" s="10" t="s">
        <v>69</v>
      </c>
      <c r="D36" s="10"/>
      <c r="E36" t="s">
        <v>2132</v>
      </c>
      <c r="F36" s="19">
        <v>45329</v>
      </c>
      <c r="G36" s="10" t="s">
        <v>2010</v>
      </c>
      <c r="H36" s="10">
        <v>93373387</v>
      </c>
      <c r="I36" s="10" t="s">
        <v>2011</v>
      </c>
      <c r="J36" s="10" t="s">
        <v>83</v>
      </c>
      <c r="K36" t="s">
        <v>2133</v>
      </c>
      <c r="L36" s="10" t="s">
        <v>84</v>
      </c>
      <c r="M36" s="10" t="s">
        <v>168</v>
      </c>
      <c r="N36" s="10">
        <v>0</v>
      </c>
      <c r="O36">
        <v>77101700</v>
      </c>
      <c r="P36">
        <v>77101700</v>
      </c>
      <c r="Q36" s="9">
        <v>121500000</v>
      </c>
      <c r="R36" s="10" t="s">
        <v>82</v>
      </c>
      <c r="S36" s="10">
        <v>0</v>
      </c>
      <c r="T36" s="10" t="s">
        <v>157</v>
      </c>
      <c r="U36" s="10" t="s">
        <v>75</v>
      </c>
      <c r="V36" s="10" t="s">
        <v>102</v>
      </c>
      <c r="W36" s="9">
        <v>80843521</v>
      </c>
      <c r="X36" s="9">
        <v>0</v>
      </c>
      <c r="Y36" s="10" t="s">
        <v>157</v>
      </c>
      <c r="Z36" s="10">
        <v>0</v>
      </c>
      <c r="AA36" s="9" t="s">
        <v>2134</v>
      </c>
      <c r="AB36" s="10" t="s">
        <v>77</v>
      </c>
      <c r="AC36" s="10" t="s">
        <v>233</v>
      </c>
      <c r="AD36" s="13">
        <v>45597</v>
      </c>
      <c r="AE36" s="10" t="s">
        <v>92</v>
      </c>
      <c r="AF36" s="10" t="s">
        <v>126</v>
      </c>
      <c r="AG36" s="10">
        <v>0</v>
      </c>
      <c r="AH36" s="10">
        <v>0</v>
      </c>
      <c r="AI36" s="10" t="s">
        <v>157</v>
      </c>
      <c r="AJ36" s="10">
        <v>0</v>
      </c>
      <c r="AK36" s="10">
        <v>0</v>
      </c>
      <c r="AL36" s="10" t="s">
        <v>102</v>
      </c>
      <c r="AM36" s="15">
        <v>10275547</v>
      </c>
      <c r="AN36" s="20">
        <v>0</v>
      </c>
      <c r="AO36" s="9" t="s">
        <v>157</v>
      </c>
      <c r="AP36" s="10">
        <v>0</v>
      </c>
      <c r="AQ36" t="s">
        <v>2024</v>
      </c>
      <c r="AR36" s="9">
        <v>270</v>
      </c>
      <c r="AS36" s="10" t="s">
        <v>106</v>
      </c>
      <c r="AT36" s="10">
        <v>0</v>
      </c>
      <c r="AU36" s="10" t="s">
        <v>107</v>
      </c>
      <c r="AV36" s="10">
        <v>20580000</v>
      </c>
      <c r="AW36" s="10">
        <v>56</v>
      </c>
      <c r="AX36" s="11">
        <v>45329</v>
      </c>
      <c r="AY36" s="13"/>
      <c r="AZ36" s="13"/>
      <c r="BA36" s="18">
        <v>92.58</v>
      </c>
      <c r="BB36" s="18">
        <v>92.5</v>
      </c>
      <c r="BC36" s="18">
        <v>83.13</v>
      </c>
      <c r="BD36" s="18">
        <v>83</v>
      </c>
      <c r="BE36" s="9"/>
    </row>
    <row r="37" spans="1:57" x14ac:dyDescent="0.25">
      <c r="A37" s="8">
        <v>31</v>
      </c>
      <c r="B37" s="9" t="s">
        <v>2135</v>
      </c>
      <c r="C37" s="10" t="s">
        <v>69</v>
      </c>
      <c r="D37" s="10"/>
      <c r="E37" t="s">
        <v>2136</v>
      </c>
      <c r="F37" s="19">
        <v>45329</v>
      </c>
      <c r="G37" s="10" t="s">
        <v>2010</v>
      </c>
      <c r="H37" s="10">
        <v>93373387</v>
      </c>
      <c r="I37" s="10" t="s">
        <v>2011</v>
      </c>
      <c r="J37" s="10" t="s">
        <v>83</v>
      </c>
      <c r="K37" t="s">
        <v>2137</v>
      </c>
      <c r="L37" s="10" t="s">
        <v>84</v>
      </c>
      <c r="M37" s="10" t="s">
        <v>168</v>
      </c>
      <c r="N37" s="10">
        <v>0</v>
      </c>
      <c r="O37">
        <v>80111607</v>
      </c>
      <c r="P37">
        <v>80111607</v>
      </c>
      <c r="Q37" s="9">
        <v>63900000</v>
      </c>
      <c r="R37" s="10" t="s">
        <v>82</v>
      </c>
      <c r="S37" s="10">
        <v>0</v>
      </c>
      <c r="T37" s="10" t="s">
        <v>157</v>
      </c>
      <c r="U37" s="10" t="s">
        <v>75</v>
      </c>
      <c r="V37" s="10" t="s">
        <v>102</v>
      </c>
      <c r="W37" s="9">
        <v>75076931</v>
      </c>
      <c r="X37" s="9">
        <v>0</v>
      </c>
      <c r="Y37" s="10" t="s">
        <v>157</v>
      </c>
      <c r="Z37" s="10">
        <v>0</v>
      </c>
      <c r="AA37" s="9" t="s">
        <v>2138</v>
      </c>
      <c r="AB37" s="10" t="s">
        <v>77</v>
      </c>
      <c r="AC37" s="10" t="s">
        <v>221</v>
      </c>
      <c r="AD37" s="13">
        <v>45583</v>
      </c>
      <c r="AE37" s="10" t="s">
        <v>92</v>
      </c>
      <c r="AF37" s="10" t="s">
        <v>126</v>
      </c>
      <c r="AG37" s="10">
        <v>0</v>
      </c>
      <c r="AH37" s="10">
        <v>0</v>
      </c>
      <c r="AI37" s="10" t="s">
        <v>157</v>
      </c>
      <c r="AJ37" s="10">
        <v>0</v>
      </c>
      <c r="AK37" s="10">
        <v>0</v>
      </c>
      <c r="AL37" s="10" t="s">
        <v>102</v>
      </c>
      <c r="AM37">
        <v>1053811095</v>
      </c>
      <c r="AN37" s="9">
        <v>0</v>
      </c>
      <c r="AO37" s="9" t="s">
        <v>157</v>
      </c>
      <c r="AP37" s="10">
        <v>0</v>
      </c>
      <c r="AQ37" s="9" t="s">
        <v>2139</v>
      </c>
      <c r="AR37" s="9">
        <v>270</v>
      </c>
      <c r="AS37" s="10" t="s">
        <v>106</v>
      </c>
      <c r="AT37" s="10">
        <v>0</v>
      </c>
      <c r="AU37" s="10" t="s">
        <v>107</v>
      </c>
      <c r="AV37" s="10">
        <v>10650000</v>
      </c>
      <c r="AW37" s="10">
        <v>45</v>
      </c>
      <c r="AX37" s="11">
        <v>45329</v>
      </c>
      <c r="AY37" s="13"/>
      <c r="AZ37" s="13"/>
      <c r="BA37" s="18">
        <v>90</v>
      </c>
      <c r="BB37" s="18">
        <v>90</v>
      </c>
      <c r="BC37" s="18">
        <v>85.71</v>
      </c>
      <c r="BD37" s="18">
        <v>86</v>
      </c>
      <c r="BE37" s="9"/>
    </row>
    <row r="38" spans="1:57" ht="15.75" thickBot="1" x14ac:dyDescent="0.3">
      <c r="A38" s="21" t="e">
        <f>#REF!</f>
        <v>#REF!</v>
      </c>
      <c r="C38" s="2" t="s">
        <v>67</v>
      </c>
      <c r="D38" s="2" t="s">
        <v>67</v>
      </c>
      <c r="E38" s="2" t="s">
        <v>67</v>
      </c>
      <c r="F38" s="2" t="s">
        <v>67</v>
      </c>
      <c r="G38" s="2" t="s">
        <v>67</v>
      </c>
      <c r="H38" s="2" t="s">
        <v>67</v>
      </c>
      <c r="I38" s="2" t="s">
        <v>67</v>
      </c>
      <c r="J38" s="2" t="s">
        <v>67</v>
      </c>
      <c r="K38" s="2" t="s">
        <v>67</v>
      </c>
      <c r="L38" s="2" t="s">
        <v>67</v>
      </c>
      <c r="M38" s="2" t="s">
        <v>67</v>
      </c>
      <c r="N38" s="2" t="s">
        <v>67</v>
      </c>
      <c r="O38" s="2" t="s">
        <v>67</v>
      </c>
      <c r="P38" s="2" t="s">
        <v>67</v>
      </c>
      <c r="Q38" s="2" t="s">
        <v>67</v>
      </c>
      <c r="R38" s="2" t="s">
        <v>67</v>
      </c>
      <c r="S38" s="2" t="s">
        <v>67</v>
      </c>
      <c r="T38" s="2" t="s">
        <v>67</v>
      </c>
      <c r="U38" s="2" t="s">
        <v>67</v>
      </c>
      <c r="V38" s="2" t="s">
        <v>67</v>
      </c>
      <c r="W38" s="2" t="s">
        <v>67</v>
      </c>
      <c r="X38" s="2" t="s">
        <v>67</v>
      </c>
      <c r="Y38" s="2" t="s">
        <v>67</v>
      </c>
      <c r="Z38" s="2" t="s">
        <v>67</v>
      </c>
      <c r="AA38" s="2" t="s">
        <v>67</v>
      </c>
      <c r="AB38" s="2" t="s">
        <v>67</v>
      </c>
      <c r="AC38" s="2" t="s">
        <v>67</v>
      </c>
      <c r="AD38" s="2" t="s">
        <v>67</v>
      </c>
      <c r="AE38" s="2" t="s">
        <v>67</v>
      </c>
      <c r="AF38" s="2" t="s">
        <v>67</v>
      </c>
      <c r="AG38" s="2" t="s">
        <v>67</v>
      </c>
      <c r="AH38" s="2" t="s">
        <v>67</v>
      </c>
      <c r="AI38" s="2" t="s">
        <v>67</v>
      </c>
      <c r="AJ38" s="2" t="s">
        <v>67</v>
      </c>
      <c r="AK38" s="2" t="s">
        <v>67</v>
      </c>
      <c r="AL38" s="2" t="s">
        <v>67</v>
      </c>
      <c r="AM38" s="2" t="s">
        <v>67</v>
      </c>
      <c r="AN38" s="2" t="s">
        <v>67</v>
      </c>
      <c r="AO38" s="2" t="s">
        <v>67</v>
      </c>
      <c r="AP38" s="2" t="s">
        <v>67</v>
      </c>
      <c r="AQ38" s="2" t="s">
        <v>67</v>
      </c>
      <c r="AR38" s="2" t="s">
        <v>67</v>
      </c>
      <c r="AS38" s="2" t="s">
        <v>67</v>
      </c>
      <c r="AT38" s="2" t="s">
        <v>67</v>
      </c>
      <c r="AU38" s="2" t="s">
        <v>67</v>
      </c>
      <c r="AV38" s="2"/>
      <c r="AW38" s="2" t="s">
        <v>67</v>
      </c>
      <c r="AX38" s="2"/>
      <c r="AY38" s="2" t="s">
        <v>67</v>
      </c>
      <c r="AZ38" s="2" t="s">
        <v>67</v>
      </c>
      <c r="BA38" s="2" t="s">
        <v>67</v>
      </c>
      <c r="BB38" s="2" t="s">
        <v>67</v>
      </c>
      <c r="BC38" s="2" t="s">
        <v>67</v>
      </c>
      <c r="BD38" s="2" t="s">
        <v>67</v>
      </c>
      <c r="BE38" s="2" t="s">
        <v>67</v>
      </c>
    </row>
    <row r="39" spans="1:57" ht="15.75" thickBot="1" x14ac:dyDescent="0.3">
      <c r="A39" s="21">
        <v>999999</v>
      </c>
      <c r="B39" t="s">
        <v>68</v>
      </c>
      <c r="C39" s="2" t="s">
        <v>67</v>
      </c>
      <c r="D39" s="2" t="s">
        <v>67</v>
      </c>
      <c r="E39" s="2" t="s">
        <v>67</v>
      </c>
      <c r="F39" s="2" t="s">
        <v>67</v>
      </c>
      <c r="G39" s="22"/>
      <c r="H39" s="23"/>
      <c r="I39" s="23"/>
      <c r="J39" s="2" t="s">
        <v>67</v>
      </c>
      <c r="K39" s="2" t="s">
        <v>67</v>
      </c>
      <c r="L39" s="2" t="s">
        <v>67</v>
      </c>
      <c r="M39" s="2" t="s">
        <v>67</v>
      </c>
      <c r="N39" s="2" t="s">
        <v>67</v>
      </c>
      <c r="O39" s="2" t="s">
        <v>67</v>
      </c>
      <c r="P39" s="2" t="s">
        <v>67</v>
      </c>
      <c r="Q39" s="2" t="s">
        <v>67</v>
      </c>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N39" s="2" t="s">
        <v>67</v>
      </c>
      <c r="AO39" s="2" t="s">
        <v>67</v>
      </c>
      <c r="AP39" s="2" t="s">
        <v>67</v>
      </c>
      <c r="AQ39" s="2" t="s">
        <v>67</v>
      </c>
      <c r="AR39" s="2" t="s">
        <v>67</v>
      </c>
      <c r="AS39" s="2" t="s">
        <v>67</v>
      </c>
      <c r="AU39" s="2" t="s">
        <v>67</v>
      </c>
      <c r="AW39" s="2" t="s">
        <v>67</v>
      </c>
      <c r="AX39" s="2" t="s">
        <v>67</v>
      </c>
      <c r="AY39" s="2" t="s">
        <v>67</v>
      </c>
      <c r="AZ39" s="2" t="s">
        <v>67</v>
      </c>
      <c r="BA39" s="2" t="s">
        <v>67</v>
      </c>
      <c r="BB39" s="2" t="s">
        <v>67</v>
      </c>
      <c r="BC39" s="2" t="s">
        <v>67</v>
      </c>
      <c r="BD39" s="2" t="s">
        <v>67</v>
      </c>
      <c r="BE39"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6FB94638-792B-4D50-B364-17A8D425B97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7" xr:uid="{7C2E4E81-ACBF-4ADA-A96C-865B1B10AF4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CEFDDDB4-D196-493F-9D6C-C31EA2EAF66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1BB49A84-83BF-4F96-9C17-59C52A9F3C2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6C0348BA-D04B-4FFB-B26A-2B4D76B1C20F}">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7" xr:uid="{9897D5AE-596B-4AAC-97C6-B978067B8B9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7" xr:uid="{E237F980-C63F-4BE7-B43D-04DDD9F537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7" xr:uid="{7AEF5052-FEED-4D80-B6B5-244FA251BE3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7" xr:uid="{7E37475A-BEA5-4D8E-A0BB-72247F81B7F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7" xr:uid="{24C957F9-3848-4099-8F98-9356A606D8E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7" xr:uid="{B3BF39FC-A8D6-43CF-B0C0-471FE89FB4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7" xr:uid="{51791E20-0E61-40D1-A075-790A4599F8E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37 AD11:AD37 F11:F37" xr:uid="{A8BA0788-3615-4917-B2FA-6A755894AC5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7" xr:uid="{F752F706-3AA2-4F62-A1A3-81233C04816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7" xr:uid="{B46250AE-A7B2-46BC-94D8-5D635BAEEFA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7" xr:uid="{BE756C54-82E7-4208-80F5-E5B10AD2193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7" xr:uid="{0680288E-EAB3-40C4-A2A6-5A1800560B2A}">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7 AM11:AM36" xr:uid="{E8A87140-0A27-45B8-AAD4-0CE147C109F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7" xr:uid="{26FA0A8D-EE99-4A40-BB85-82F53BB2D4C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7" xr:uid="{31963EEF-0E47-4ECC-BE52-5AFF4FC5F36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7" xr:uid="{B5971A37-F98A-4ED2-95CF-0A42CC61A6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7" xr:uid="{8516BC5C-167F-482C-9C58-52905EC7B2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7" xr:uid="{1A7EDE5B-0028-4651-B6AF-8C247B2F11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7" xr:uid="{0149A500-99F9-4364-9BD2-409D082CF05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7" xr:uid="{5E8D146E-295A-4C72-952D-EA27B9B64E7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7" xr:uid="{D17A0D08-6FDF-448F-8666-F51D1024E49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7" xr:uid="{97085DB5-1DF2-43A6-843A-EAD6D73E15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7" xr:uid="{A9CE915B-DF15-4466-B7C4-8D5B33B320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7" xr:uid="{FEAFAC7E-5C57-41B9-9622-3500FABF35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7" xr:uid="{C70EE694-2BDF-4D70-AD94-28D1EBA9800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7" xr:uid="{EB17C8B4-86F8-4AB9-AD99-FA5879A9F28E}">
      <formula1>0</formula1>
      <formula2>390</formula2>
    </dataValidation>
    <dataValidation type="decimal" allowBlank="1" showInputMessage="1" showErrorMessage="1" errorTitle="Entrada no válida" error="Por favor escriba un número" promptTitle="Escriba un número en esta casilla" sqref="G39:I39" xr:uid="{304C63BA-8A33-4B71-AFA0-9818B6C2FF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7" xr:uid="{A4ADA29C-64D2-474A-91EB-047E4FA6DF59}">
      <formula1>$M$350974:$M$350978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7" xr:uid="{DC108BBE-38CD-4C0A-B33D-E28227087329}">
      <formula1>$L$350974:$L$350977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7" xr:uid="{62B556C7-E4D7-4D3B-9C7B-2CA858A9F532}">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7" xr:uid="{12D06779-72C1-455D-A1AA-8B700D914578}">
      <formula1>$K$350974:$K$350979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7" xr:uid="{7EB7B11A-B014-4E4F-BA2D-171DE0ACE012}">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7" xr:uid="{9994DB9B-C0CC-451A-89A9-38724DC92157}">
      <formula1>$K$350974:$K$350979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7" xr:uid="{E6F662ED-1226-4F49-BD97-8D60056C4811}">
      <formula1>$J$350974:$J$350978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7" xr:uid="{D6ABC329-BD08-4355-B5CB-5C9340E0CCE7}">
      <formula1>$I$350974:$I$351029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7" xr:uid="{58B94270-AFBF-4E1F-AAE5-D11EF4B3C09A}">
      <formula1>$H$350974:$H$350980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7" xr:uid="{283D4DB5-E903-4CEE-8B44-08A4B013F85C}">
      <formula1>$E$350974:$E$350985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7" xr:uid="{9CE2D340-3846-48F3-8231-8BD89714CC93}">
      <formula1>$G$350974:$G$350979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7" xr:uid="{56374AE3-C1CF-4935-9B0C-055C14B0B1AE}">
      <formula1>$F$350974:$F$350978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7" xr:uid="{C89105C0-7990-49FB-A3B3-C36E6DAA3DFD}">
      <formula1>$E$350974:$E$350985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7" xr:uid="{9082A9E1-70FF-4BA0-8741-8E463CF5E1FC}">
      <formula1>$A$350974:$A$350976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7" xr:uid="{1DE94EAD-A641-4B96-BF45-9A8057389A33}">
      <formula1>$D$350974:$D$350995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7" xr:uid="{31A17768-3694-49A8-B187-1FBB3E539AA3}">
      <formula1>$C$350974:$C$350980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7" xr:uid="{6FC1435F-A47B-41DD-8F79-A55C5F995B0F}">
      <formula1>$B$350974:$B$351025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7" xr:uid="{2928BA36-C188-43C2-865C-9563348A18F2}">
      <formula1>$A$350974:$A$350976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F1" workbookViewId="0">
      <selection activeCell="H16" sqref="H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45626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21">
        <v>1</v>
      </c>
      <c r="B11" t="s">
        <v>66</v>
      </c>
      <c r="C11" s="3" t="s">
        <v>82</v>
      </c>
      <c r="D11" s="3" t="s">
        <v>2140</v>
      </c>
      <c r="E11" s="3" t="s">
        <v>2141</v>
      </c>
      <c r="F11" s="4" t="s">
        <v>2142</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2141</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FB18879-A013-4882-9676-5B61A61F58A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7DB9DA1-B9A6-4B13-B9C3-93C08461117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49DD252-9F85-41A7-9A83-DAA3D9515DD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B9A318A-A5CC-423A-BFE9-4BE1B0072FA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4E39D7C-865F-49C5-91AF-A65F0939866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1C3BB71-4143-4CB3-9498-A9F8E63A9FA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293172C-3F7D-45E2-9C49-58F479FC9ECA}">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D2F38ACC-4F60-4EEF-8064-7D94DCD490EB}">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2665488F-2979-4FFF-9C43-C32B5CBC2A32}">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3C2E9F00-1127-4D01-91BC-17CABF473D6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3F31C7F4-68E6-443F-8D23-4C857BBD87D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F79561BE-46E6-4990-A20D-0E6B35126B0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E61DF0F-81EC-4585-9FC0-4E051612FD0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8EDFD0DB-5FB3-4FC7-BE4C-3F22E935E1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5CA854C-FB7F-43CD-805E-E841623BB2A5}">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A736B243-6A2F-4CB2-A015-EB45324321A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74BD3298-82B5-4423-824A-2F9B619A534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2C4EDA1D-D74A-4A08-8325-79FEE03359C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F88E6918-7215-4FAF-A03A-BF4A99B3A1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35AED1DF-056E-4B22-9238-68D6C79F653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1543CB93-7E44-45DD-B41D-3B5590816E6D}">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367A1061-4D7B-4F75-84D2-A55409FA93C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3B69A82C-6C7A-4247-94DE-7A82C79C433A}">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55FDC7C4-3146-4DC1-AF24-731613A1473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74803D57-662A-45ED-A466-E65BB3410E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D7D425D4-8CAD-4807-A251-66A32E7BE4D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D28B63C-5739-4F90-BB4B-FD75F13A458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A34E7242-8755-44A9-9292-CC34A6AEAC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F7FBC8CE-7F6C-4A1F-B782-7193C639FB4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D94C3F37-CCE0-4927-8A52-717B9AEDA222}">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4D84CA5-798F-40BC-AA73-47954BAED6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D7B45757-42CF-4A1E-8C17-055098438C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EE920008-B8E8-4369-BBD2-C3A508A0DDF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6E5A5C5D-5EFB-4CA2-B670-FC1DE423BF3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ADFF453C-8AD9-44B8-A5E4-5ACD83AE47F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6E99D9F1-79E2-4D9E-995C-4DC68E5BF9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AD06DC38-0E43-4751-8A03-73C62E79DF8A}">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133DF13-688B-4444-9D88-87BD6542E0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268DD344-4D07-42BC-A76C-2A6E0E82A922}">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48CCF1A1-26C0-421C-9746-EF92174DCF5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289CD455-CD0C-4243-957B-66DD8DA3FA6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23E6B06F-99F7-4651-BF6D-C1A8B2F51C2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AB5B1E3D-D9E5-48A9-86C2-D04D569E2BF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B25A71D9-AA21-41E6-961B-3429C10BFD6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9570D71-15DC-44F7-A9AA-99EB3CBBAD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FE19F901-FECC-41C8-B65F-CB78847A97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69334B8C-C651-4A1E-873A-DC94B04C60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895221A7-7829-4F00-9B68-2E156B24801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EAF4C98A-CBCC-4072-82BC-B6DA51FF3F63}">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12" workbookViewId="0">
      <selection activeCell="A12" sqref="A12:U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45626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24">
        <v>1</v>
      </c>
      <c r="B11" s="15"/>
      <c r="C11" s="25" t="s">
        <v>69</v>
      </c>
      <c r="D11" s="25"/>
      <c r="E11" s="25" t="s">
        <v>1971</v>
      </c>
      <c r="F11" s="26">
        <v>136140</v>
      </c>
      <c r="G11" s="25" t="s">
        <v>2143</v>
      </c>
      <c r="H11" s="27">
        <v>93373387</v>
      </c>
      <c r="I11" s="25" t="s">
        <v>2011</v>
      </c>
      <c r="J11" s="28">
        <v>45604</v>
      </c>
      <c r="K11" s="25" t="s">
        <v>88</v>
      </c>
      <c r="L11" s="25" t="s">
        <v>76</v>
      </c>
      <c r="M11" s="25">
        <v>0</v>
      </c>
      <c r="N11" s="25">
        <v>804000673</v>
      </c>
      <c r="O11" s="25" t="s">
        <v>112</v>
      </c>
      <c r="P11" s="25">
        <v>0</v>
      </c>
      <c r="Q11" s="25" t="s">
        <v>2144</v>
      </c>
      <c r="R11" s="26" t="s">
        <v>2145</v>
      </c>
      <c r="S11" s="26">
        <v>35578612</v>
      </c>
      <c r="T11" s="26">
        <v>42</v>
      </c>
      <c r="U11" s="25"/>
    </row>
    <row r="12" spans="1:21" ht="128.25" x14ac:dyDescent="0.25">
      <c r="A12" s="29">
        <v>2</v>
      </c>
      <c r="B12" s="30" t="s">
        <v>2015</v>
      </c>
      <c r="C12" s="31" t="s">
        <v>69</v>
      </c>
      <c r="D12" s="32"/>
      <c r="E12" s="33" t="s">
        <v>1971</v>
      </c>
      <c r="F12" s="34" t="s">
        <v>2146</v>
      </c>
      <c r="G12" s="33" t="s">
        <v>2147</v>
      </c>
      <c r="H12" s="35">
        <v>75095687</v>
      </c>
      <c r="I12" s="31" t="s">
        <v>2148</v>
      </c>
      <c r="J12" s="36">
        <v>45590</v>
      </c>
      <c r="K12" s="31" t="s">
        <v>88</v>
      </c>
      <c r="L12" s="31"/>
      <c r="M12" s="35"/>
      <c r="N12" s="34">
        <v>800226784</v>
      </c>
      <c r="O12" s="35" t="s">
        <v>152</v>
      </c>
      <c r="P12" s="37"/>
      <c r="Q12" s="38" t="s">
        <v>2149</v>
      </c>
      <c r="R12" s="39" t="s">
        <v>2150</v>
      </c>
      <c r="S12" s="40">
        <v>4850000</v>
      </c>
      <c r="T12" s="35">
        <v>30</v>
      </c>
      <c r="U12" s="41" t="s">
        <v>2151</v>
      </c>
    </row>
    <row r="13" spans="1:21" ht="85.5" x14ac:dyDescent="0.25">
      <c r="A13" s="29">
        <v>3</v>
      </c>
      <c r="B13" s="42" t="s">
        <v>2020</v>
      </c>
      <c r="C13" s="33" t="s">
        <v>69</v>
      </c>
      <c r="D13" s="32"/>
      <c r="E13" s="33" t="s">
        <v>1971</v>
      </c>
      <c r="F13" s="34" t="s">
        <v>2152</v>
      </c>
      <c r="G13" s="33" t="s">
        <v>2147</v>
      </c>
      <c r="H13" s="43">
        <v>75095687</v>
      </c>
      <c r="I13" s="33" t="s">
        <v>2148</v>
      </c>
      <c r="J13" s="36">
        <v>45624</v>
      </c>
      <c r="K13" s="33" t="s">
        <v>88</v>
      </c>
      <c r="L13" s="33" t="s">
        <v>76</v>
      </c>
      <c r="M13" s="43"/>
      <c r="N13" s="34">
        <v>900401014</v>
      </c>
      <c r="O13" s="43" t="s">
        <v>152</v>
      </c>
      <c r="P13" s="37"/>
      <c r="Q13" s="34" t="s">
        <v>2153</v>
      </c>
      <c r="R13" s="44" t="s">
        <v>2154</v>
      </c>
      <c r="S13" s="40">
        <v>36300000</v>
      </c>
      <c r="T13" s="43">
        <v>30</v>
      </c>
      <c r="U13" s="41" t="s">
        <v>2151</v>
      </c>
    </row>
    <row r="14" spans="1:21" ht="156.75" x14ac:dyDescent="0.25">
      <c r="A14" s="29">
        <v>4</v>
      </c>
      <c r="B14" s="30" t="s">
        <v>2025</v>
      </c>
      <c r="C14" s="31" t="s">
        <v>69</v>
      </c>
      <c r="D14" s="32"/>
      <c r="E14" s="31" t="s">
        <v>1971</v>
      </c>
      <c r="F14" s="34" t="s">
        <v>2155</v>
      </c>
      <c r="G14" s="31" t="s">
        <v>2147</v>
      </c>
      <c r="H14" s="35">
        <v>75095687</v>
      </c>
      <c r="I14" s="31" t="s">
        <v>2148</v>
      </c>
      <c r="J14" s="36">
        <v>45603</v>
      </c>
      <c r="K14" s="31" t="s">
        <v>88</v>
      </c>
      <c r="L14" s="31" t="s">
        <v>76</v>
      </c>
      <c r="M14" s="35"/>
      <c r="N14" s="34">
        <v>900497322</v>
      </c>
      <c r="O14" s="35" t="s">
        <v>122</v>
      </c>
      <c r="P14" s="37"/>
      <c r="Q14" s="34" t="s">
        <v>2156</v>
      </c>
      <c r="R14" s="45" t="s">
        <v>2157</v>
      </c>
      <c r="S14" s="40">
        <v>16440000</v>
      </c>
      <c r="T14" s="46">
        <v>60</v>
      </c>
      <c r="U14" s="45" t="s">
        <v>2158</v>
      </c>
    </row>
    <row r="15" spans="1:21" ht="171" x14ac:dyDescent="0.25">
      <c r="A15" s="29">
        <v>5</v>
      </c>
      <c r="B15" s="30" t="s">
        <v>2031</v>
      </c>
      <c r="C15" s="31" t="s">
        <v>69</v>
      </c>
      <c r="D15" s="32"/>
      <c r="E15" s="31" t="s">
        <v>1971</v>
      </c>
      <c r="F15" s="34" t="s">
        <v>2159</v>
      </c>
      <c r="G15" s="31" t="s">
        <v>2147</v>
      </c>
      <c r="H15" s="35">
        <v>75095687</v>
      </c>
      <c r="I15" s="31" t="s">
        <v>2148</v>
      </c>
      <c r="J15" s="36">
        <v>45608</v>
      </c>
      <c r="K15" s="31" t="s">
        <v>88</v>
      </c>
      <c r="L15" s="31" t="s">
        <v>76</v>
      </c>
      <c r="M15" s="47"/>
      <c r="N15" s="34">
        <v>900591793</v>
      </c>
      <c r="O15" s="47" t="s">
        <v>87</v>
      </c>
      <c r="P15" s="48"/>
      <c r="Q15" s="38" t="s">
        <v>2160</v>
      </c>
      <c r="R15" s="39" t="s">
        <v>2161</v>
      </c>
      <c r="S15" s="49">
        <v>6116000</v>
      </c>
      <c r="T15" s="35">
        <v>45</v>
      </c>
      <c r="U15" s="41" t="s">
        <v>2162</v>
      </c>
    </row>
    <row r="16" spans="1:21" ht="85.5" x14ac:dyDescent="0.25">
      <c r="A16" s="29">
        <v>6</v>
      </c>
      <c r="B16" s="30" t="s">
        <v>2035</v>
      </c>
      <c r="C16" s="31" t="s">
        <v>69</v>
      </c>
      <c r="D16" s="50"/>
      <c r="E16" s="31" t="s">
        <v>1971</v>
      </c>
      <c r="F16" s="34" t="s">
        <v>2163</v>
      </c>
      <c r="G16" s="31" t="s">
        <v>2147</v>
      </c>
      <c r="H16" s="35">
        <v>75095687</v>
      </c>
      <c r="I16" s="31" t="s">
        <v>2148</v>
      </c>
      <c r="J16" s="36">
        <v>45611</v>
      </c>
      <c r="K16" s="31" t="s">
        <v>88</v>
      </c>
      <c r="L16" s="31" t="s">
        <v>76</v>
      </c>
      <c r="M16" s="47"/>
      <c r="N16" s="34">
        <v>901360310</v>
      </c>
      <c r="O16" s="47" t="s">
        <v>74</v>
      </c>
      <c r="P16" s="48"/>
      <c r="Q16" s="38" t="s">
        <v>2164</v>
      </c>
      <c r="R16" s="39" t="s">
        <v>2165</v>
      </c>
      <c r="S16" s="51">
        <v>16514000</v>
      </c>
      <c r="T16" s="35">
        <v>30</v>
      </c>
      <c r="U16" s="41" t="s">
        <v>2151</v>
      </c>
    </row>
    <row r="17" spans="1:21" ht="143.25" x14ac:dyDescent="0.25">
      <c r="A17" s="29">
        <v>7</v>
      </c>
      <c r="B17" s="30" t="s">
        <v>2040</v>
      </c>
      <c r="C17" s="31" t="s">
        <v>69</v>
      </c>
      <c r="D17" s="50"/>
      <c r="E17" s="52" t="s">
        <v>1971</v>
      </c>
      <c r="F17" s="34" t="s">
        <v>2166</v>
      </c>
      <c r="G17" s="31" t="s">
        <v>2147</v>
      </c>
      <c r="H17" s="35">
        <v>75095687</v>
      </c>
      <c r="I17" s="31" t="s">
        <v>2148</v>
      </c>
      <c r="J17" s="36">
        <v>45611</v>
      </c>
      <c r="K17" s="31" t="s">
        <v>88</v>
      </c>
      <c r="L17" s="31" t="s">
        <v>76</v>
      </c>
      <c r="M17" s="47"/>
      <c r="N17" s="47">
        <v>900349363</v>
      </c>
      <c r="O17" s="47" t="s">
        <v>100</v>
      </c>
      <c r="P17" s="48"/>
      <c r="Q17" s="38" t="s">
        <v>2167</v>
      </c>
      <c r="R17" s="53" t="s">
        <v>2168</v>
      </c>
      <c r="S17" s="51">
        <v>10900000</v>
      </c>
      <c r="T17" s="35">
        <v>50</v>
      </c>
      <c r="U17" s="41" t="s">
        <v>2169</v>
      </c>
    </row>
    <row r="18" spans="1:21" ht="143.25" x14ac:dyDescent="0.25">
      <c r="A18" s="29">
        <v>8</v>
      </c>
      <c r="B18" s="30" t="s">
        <v>2045</v>
      </c>
      <c r="C18" s="31" t="s">
        <v>69</v>
      </c>
      <c r="D18" s="50"/>
      <c r="E18" s="52" t="s">
        <v>1971</v>
      </c>
      <c r="F18" s="34" t="s">
        <v>2170</v>
      </c>
      <c r="G18" s="31" t="s">
        <v>2147</v>
      </c>
      <c r="H18" s="35">
        <v>75095687</v>
      </c>
      <c r="I18" s="31" t="s">
        <v>2148</v>
      </c>
      <c r="J18" s="36">
        <v>45616</v>
      </c>
      <c r="K18" s="31" t="s">
        <v>88</v>
      </c>
      <c r="L18" s="31" t="s">
        <v>76</v>
      </c>
      <c r="M18" s="47"/>
      <c r="N18" s="47">
        <v>900176990</v>
      </c>
      <c r="O18" s="47" t="s">
        <v>137</v>
      </c>
      <c r="P18" s="48"/>
      <c r="Q18" s="38" t="s">
        <v>2171</v>
      </c>
      <c r="R18" s="53" t="s">
        <v>2172</v>
      </c>
      <c r="S18" s="51">
        <v>3158776</v>
      </c>
      <c r="T18" s="35">
        <v>40</v>
      </c>
      <c r="U18" s="41" t="s">
        <v>2173</v>
      </c>
    </row>
    <row r="19" spans="1:2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row>
    <row r="20" spans="1:21" x14ac:dyDescent="0.25">
      <c r="A20" s="1">
        <v>999999</v>
      </c>
      <c r="B20" t="s">
        <v>68</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T20" s="2" t="s">
        <v>67</v>
      </c>
      <c r="U20"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2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6:D18" xr:uid="{6B45715B-BB2D-4E99-84E1-BE0C2A467F0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 xr:uid="{7E0A2F5C-FFE7-4267-AE4C-F591C6D58FC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 G11:G18" xr:uid="{3F1406BA-3312-42A2-8D33-DA5BF488FBB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BD593E99-DC36-4A93-8FCB-C0B9E3A8767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365A099A-8EE1-4589-A388-8E8D196CFFDE}">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8" xr:uid="{DC7D2295-AACC-4BAF-A1BC-81E9ED68D24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5:M18 N17:N18" xr:uid="{63ADE73C-AA73-4299-BD6C-74C7C821440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8B14F9F4-C340-477C-BB51-3DB9AE768BF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5:P18" xr:uid="{65BC8BEA-B2A6-4CA5-A97D-24EEDEFDA9E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DA8B123F-1E53-4F43-90BE-2DFD63CDEA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81D5DA96-A6A6-4144-B455-B0178C02C2D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U15:U18" xr:uid="{DA2ADB16-D942-4434-874F-E3913771753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7905CA9-7767-4B4A-9185-D7095D173105}">
      <formula1>$A$350989:$A$350991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20DEA5C-6CE7-4B9E-98B7-76CA974D8D5A}">
      <formula1>$B$350989:$B$350992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3B1F8853-840E-4395-B4A0-AE8F342576CC}">
      <formula1>$C$350989:$C$350993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62319B7-E441-4933-96EF-1B83471A0A54}">
      <formula1>$D$350989:$D$350994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A768EAFB-2C9B-4B95-9DA0-69F901BDD6D9}">
      <formula1>$E$350989:$E$351000</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5:Q18 Q12" xr:uid="{54E00F4C-4B92-47A2-BF18-AAF074CDE81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8" xr:uid="{B15FEC51-D0FA-495A-80B4-A17D894C6CA0}">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8" xr:uid="{FB30EDDA-7445-4C16-A429-1B5F5D62D2D3}">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8" xr:uid="{337172D5-4B94-47E6-992C-5A9C1399DB02}">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8" xr:uid="{51393201-427A-4371-B2C1-9EBC9A45FE57}">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O18" xr:uid="{EE6E884C-3B45-4805-A957-490691F8B6FA}">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9" sqref="A19:AQ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45626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54">
        <v>1</v>
      </c>
      <c r="B11" s="26" t="s">
        <v>66</v>
      </c>
      <c r="C11" s="25" t="s">
        <v>69</v>
      </c>
      <c r="D11" s="25"/>
      <c r="E11" s="25" t="s">
        <v>1989</v>
      </c>
      <c r="F11" s="26" t="s">
        <v>2174</v>
      </c>
      <c r="G11" s="55" t="s">
        <v>2175</v>
      </c>
      <c r="H11" s="27">
        <v>93373387</v>
      </c>
      <c r="I11" s="27" t="s">
        <v>2011</v>
      </c>
      <c r="J11" s="55">
        <v>45602</v>
      </c>
      <c r="K11" s="27" t="s">
        <v>70</v>
      </c>
      <c r="L11" s="26" t="s">
        <v>2176</v>
      </c>
      <c r="M11" s="26">
        <v>119832428</v>
      </c>
      <c r="N11" s="26">
        <v>890801150</v>
      </c>
      <c r="O11" s="27" t="s">
        <v>112</v>
      </c>
      <c r="P11" s="26" t="s">
        <v>2177</v>
      </c>
      <c r="Q11" s="26">
        <v>360</v>
      </c>
      <c r="R11" s="26" t="s">
        <v>132</v>
      </c>
      <c r="S11" s="27" t="s">
        <v>128</v>
      </c>
      <c r="T11" s="27" t="s">
        <v>92</v>
      </c>
      <c r="U11" s="27" t="s">
        <v>126</v>
      </c>
      <c r="V11" s="27">
        <v>0</v>
      </c>
      <c r="W11" s="27">
        <v>0</v>
      </c>
      <c r="X11" s="27" t="s">
        <v>157</v>
      </c>
      <c r="Y11" s="27">
        <v>0</v>
      </c>
      <c r="Z11" s="27">
        <v>0</v>
      </c>
      <c r="AA11" s="27" t="s">
        <v>102</v>
      </c>
      <c r="AB11" s="26">
        <v>75070166</v>
      </c>
      <c r="AC11" s="26">
        <v>0</v>
      </c>
      <c r="AD11" s="26" t="s">
        <v>157</v>
      </c>
      <c r="AE11" s="26" t="s">
        <v>2178</v>
      </c>
      <c r="AF11" s="26">
        <v>360</v>
      </c>
      <c r="AG11" s="27" t="s">
        <v>117</v>
      </c>
      <c r="AH11" s="27">
        <v>0</v>
      </c>
      <c r="AI11" s="27">
        <v>0</v>
      </c>
      <c r="AJ11" s="55">
        <v>45614</v>
      </c>
      <c r="AK11" s="56"/>
      <c r="AL11" s="56"/>
      <c r="AM11" s="57">
        <v>0</v>
      </c>
      <c r="AN11" s="57">
        <v>0</v>
      </c>
      <c r="AO11" s="57">
        <v>25.04</v>
      </c>
      <c r="AP11" s="57">
        <v>25</v>
      </c>
      <c r="AQ11" s="27"/>
    </row>
    <row r="12" spans="1:43" x14ac:dyDescent="0.25">
      <c r="A12" s="54">
        <v>2</v>
      </c>
      <c r="B12" s="26" t="s">
        <v>2015</v>
      </c>
      <c r="C12" s="25" t="s">
        <v>69</v>
      </c>
      <c r="D12" s="25"/>
      <c r="E12" s="25" t="s">
        <v>1989</v>
      </c>
      <c r="F12" s="26" t="s">
        <v>2179</v>
      </c>
      <c r="G12" s="55" t="s">
        <v>2175</v>
      </c>
      <c r="H12" s="27">
        <v>93373387</v>
      </c>
      <c r="I12" s="27" t="s">
        <v>2011</v>
      </c>
      <c r="J12" s="55">
        <v>45614</v>
      </c>
      <c r="K12" s="27" t="s">
        <v>70</v>
      </c>
      <c r="L12" s="26" t="s">
        <v>2180</v>
      </c>
      <c r="M12" s="26">
        <v>179999893</v>
      </c>
      <c r="N12" s="26">
        <v>890802650</v>
      </c>
      <c r="O12" s="27" t="s">
        <v>152</v>
      </c>
      <c r="P12" s="26" t="s">
        <v>2181</v>
      </c>
      <c r="Q12" s="26">
        <v>300</v>
      </c>
      <c r="R12" s="26" t="s">
        <v>132</v>
      </c>
      <c r="S12" s="27" t="s">
        <v>128</v>
      </c>
      <c r="T12" s="27" t="s">
        <v>92</v>
      </c>
      <c r="U12" s="27" t="s">
        <v>126</v>
      </c>
      <c r="V12" s="27">
        <v>0</v>
      </c>
      <c r="W12" s="27">
        <v>0</v>
      </c>
      <c r="X12" s="27" t="s">
        <v>157</v>
      </c>
      <c r="Y12" s="27">
        <v>0</v>
      </c>
      <c r="Z12" s="27">
        <v>0</v>
      </c>
      <c r="AA12" s="27" t="s">
        <v>102</v>
      </c>
      <c r="AB12" s="26">
        <v>30338753</v>
      </c>
      <c r="AC12" s="26">
        <v>0</v>
      </c>
      <c r="AD12" s="26" t="s">
        <v>157</v>
      </c>
      <c r="AE12" s="26" t="s">
        <v>2030</v>
      </c>
      <c r="AF12" s="26">
        <v>300</v>
      </c>
      <c r="AG12" s="27" t="s">
        <v>117</v>
      </c>
      <c r="AH12" s="27">
        <v>0</v>
      </c>
      <c r="AI12" s="27">
        <v>0</v>
      </c>
      <c r="AJ12" s="55">
        <v>45618</v>
      </c>
      <c r="AK12" s="56"/>
      <c r="AL12" s="56"/>
      <c r="AM12" s="57">
        <v>0</v>
      </c>
      <c r="AN12" s="57">
        <v>0</v>
      </c>
      <c r="AO12" s="57">
        <v>33.33</v>
      </c>
      <c r="AP12" s="57">
        <v>33</v>
      </c>
      <c r="AQ12" s="27"/>
    </row>
    <row r="13" spans="1:43" x14ac:dyDescent="0.25">
      <c r="A13" s="54">
        <v>3</v>
      </c>
      <c r="B13" s="26" t="s">
        <v>2020</v>
      </c>
      <c r="C13" s="25" t="s">
        <v>69</v>
      </c>
      <c r="D13" s="25"/>
      <c r="E13" s="25" t="s">
        <v>1989</v>
      </c>
      <c r="F13" s="26" t="s">
        <v>2182</v>
      </c>
      <c r="G13" s="55" t="s">
        <v>2175</v>
      </c>
      <c r="H13" s="27">
        <v>93373387</v>
      </c>
      <c r="I13" s="27" t="s">
        <v>2011</v>
      </c>
      <c r="J13" s="55">
        <v>45611</v>
      </c>
      <c r="K13" s="27" t="s">
        <v>70</v>
      </c>
      <c r="L13" s="26" t="s">
        <v>2183</v>
      </c>
      <c r="M13" s="26">
        <v>179994155</v>
      </c>
      <c r="N13" s="26">
        <v>890801142</v>
      </c>
      <c r="O13" s="27" t="s">
        <v>122</v>
      </c>
      <c r="P13" s="26" t="s">
        <v>2184</v>
      </c>
      <c r="Q13" s="26">
        <v>300</v>
      </c>
      <c r="R13" s="26" t="s">
        <v>132</v>
      </c>
      <c r="S13" s="27" t="s">
        <v>128</v>
      </c>
      <c r="T13" s="27" t="s">
        <v>92</v>
      </c>
      <c r="U13" s="27" t="s">
        <v>126</v>
      </c>
      <c r="V13" s="27">
        <v>0</v>
      </c>
      <c r="W13" s="27">
        <v>0</v>
      </c>
      <c r="X13" s="27" t="s">
        <v>157</v>
      </c>
      <c r="Y13" s="27">
        <v>0</v>
      </c>
      <c r="Z13" s="27">
        <v>0</v>
      </c>
      <c r="AA13" s="27" t="s">
        <v>102</v>
      </c>
      <c r="AB13" s="26">
        <v>75088905</v>
      </c>
      <c r="AC13" s="26">
        <v>0</v>
      </c>
      <c r="AD13" s="26" t="s">
        <v>157</v>
      </c>
      <c r="AE13" s="26" t="s">
        <v>2074</v>
      </c>
      <c r="AF13" s="26">
        <v>300</v>
      </c>
      <c r="AG13" s="27" t="s">
        <v>117</v>
      </c>
      <c r="AH13" s="27">
        <v>0</v>
      </c>
      <c r="AI13" s="27">
        <v>0</v>
      </c>
      <c r="AJ13" s="55">
        <v>45617</v>
      </c>
      <c r="AK13" s="56"/>
      <c r="AL13" s="56"/>
      <c r="AM13" s="57">
        <v>0</v>
      </c>
      <c r="AN13" s="57">
        <v>0</v>
      </c>
      <c r="AO13" s="57">
        <v>0</v>
      </c>
      <c r="AP13" s="57">
        <v>0</v>
      </c>
      <c r="AQ13" s="27"/>
    </row>
    <row r="14" spans="1:43" x14ac:dyDescent="0.25">
      <c r="A14" s="54">
        <v>4</v>
      </c>
      <c r="B14" s="26" t="s">
        <v>2025</v>
      </c>
      <c r="C14" s="25" t="s">
        <v>69</v>
      </c>
      <c r="D14" s="25"/>
      <c r="E14" s="25" t="s">
        <v>1989</v>
      </c>
      <c r="F14" s="26" t="s">
        <v>2185</v>
      </c>
      <c r="G14" s="55" t="s">
        <v>2175</v>
      </c>
      <c r="H14" s="27">
        <v>93373387</v>
      </c>
      <c r="I14" s="27" t="s">
        <v>2011</v>
      </c>
      <c r="J14" s="55">
        <v>45618</v>
      </c>
      <c r="K14" s="27" t="s">
        <v>70</v>
      </c>
      <c r="L14" s="26" t="s">
        <v>2186</v>
      </c>
      <c r="M14" s="26">
        <v>253394835</v>
      </c>
      <c r="N14" s="26">
        <v>890801135</v>
      </c>
      <c r="O14" s="27" t="s">
        <v>100</v>
      </c>
      <c r="P14" s="26" t="s">
        <v>2187</v>
      </c>
      <c r="Q14" s="26">
        <v>330</v>
      </c>
      <c r="R14" s="26" t="s">
        <v>132</v>
      </c>
      <c r="S14" s="27" t="s">
        <v>128</v>
      </c>
      <c r="T14" s="27" t="s">
        <v>92</v>
      </c>
      <c r="U14" s="27" t="s">
        <v>126</v>
      </c>
      <c r="V14" s="27">
        <v>0</v>
      </c>
      <c r="W14" s="27">
        <v>0</v>
      </c>
      <c r="X14" s="27" t="s">
        <v>157</v>
      </c>
      <c r="Y14" s="27">
        <v>0</v>
      </c>
      <c r="Z14" s="27">
        <v>0</v>
      </c>
      <c r="AA14" s="27" t="s">
        <v>102</v>
      </c>
      <c r="AB14" s="26">
        <v>1053797199</v>
      </c>
      <c r="AC14" s="26">
        <v>0</v>
      </c>
      <c r="AD14" s="26" t="s">
        <v>157</v>
      </c>
      <c r="AE14" s="26" t="s">
        <v>2188</v>
      </c>
      <c r="AF14" s="26">
        <v>330</v>
      </c>
      <c r="AG14" s="27" t="s">
        <v>117</v>
      </c>
      <c r="AH14" s="27">
        <v>0</v>
      </c>
      <c r="AI14" s="27">
        <v>0</v>
      </c>
      <c r="AJ14" s="26"/>
      <c r="AK14" s="56"/>
      <c r="AL14" s="56"/>
      <c r="AM14" s="57">
        <v>0</v>
      </c>
      <c r="AN14" s="57">
        <v>0</v>
      </c>
      <c r="AO14" s="57">
        <v>33.33</v>
      </c>
      <c r="AP14" s="57">
        <v>33.33</v>
      </c>
      <c r="AQ14" s="27"/>
    </row>
    <row r="15" spans="1:43" x14ac:dyDescent="0.25">
      <c r="A15" s="54">
        <v>5</v>
      </c>
      <c r="B15" s="26" t="s">
        <v>2031</v>
      </c>
      <c r="C15" s="25" t="s">
        <v>69</v>
      </c>
      <c r="D15" s="25"/>
      <c r="E15" s="25" t="s">
        <v>1989</v>
      </c>
      <c r="F15" s="26" t="s">
        <v>2189</v>
      </c>
      <c r="G15" s="55" t="s">
        <v>2175</v>
      </c>
      <c r="H15" s="27">
        <v>93373387</v>
      </c>
      <c r="I15" s="27" t="s">
        <v>2011</v>
      </c>
      <c r="J15" s="55">
        <v>45616</v>
      </c>
      <c r="K15" s="27" t="s">
        <v>70</v>
      </c>
      <c r="L15" s="26" t="s">
        <v>2190</v>
      </c>
      <c r="M15" s="26">
        <v>1009282868</v>
      </c>
      <c r="N15" s="26">
        <v>899999063</v>
      </c>
      <c r="O15" s="27" t="s">
        <v>112</v>
      </c>
      <c r="P15" s="26" t="s">
        <v>2191</v>
      </c>
      <c r="Q15" s="26">
        <v>420</v>
      </c>
      <c r="R15" s="26" t="s">
        <v>132</v>
      </c>
      <c r="S15" s="27" t="s">
        <v>128</v>
      </c>
      <c r="T15" s="27" t="s">
        <v>92</v>
      </c>
      <c r="U15" s="27" t="s">
        <v>126</v>
      </c>
      <c r="V15" s="27">
        <v>0</v>
      </c>
      <c r="W15" s="27">
        <v>0</v>
      </c>
      <c r="X15" s="27" t="s">
        <v>157</v>
      </c>
      <c r="Y15" s="27">
        <v>0</v>
      </c>
      <c r="Z15" s="27">
        <v>0</v>
      </c>
      <c r="AA15" s="27" t="s">
        <v>102</v>
      </c>
      <c r="AB15" s="26">
        <v>10265169</v>
      </c>
      <c r="AC15" s="26">
        <v>0</v>
      </c>
      <c r="AD15" s="26" t="s">
        <v>157</v>
      </c>
      <c r="AE15" s="26" t="s">
        <v>2192</v>
      </c>
      <c r="AF15" s="26">
        <v>420</v>
      </c>
      <c r="AG15" s="27" t="s">
        <v>117</v>
      </c>
      <c r="AH15" s="27">
        <v>0</v>
      </c>
      <c r="AI15" s="27">
        <v>0</v>
      </c>
      <c r="AJ15" s="55">
        <v>45621</v>
      </c>
      <c r="AK15" s="56"/>
      <c r="AL15" s="56"/>
      <c r="AM15" s="57">
        <v>0</v>
      </c>
      <c r="AN15" s="57">
        <v>0</v>
      </c>
      <c r="AO15" s="57">
        <v>50</v>
      </c>
      <c r="AP15" s="57">
        <v>50</v>
      </c>
      <c r="AQ15" s="26"/>
    </row>
    <row r="16" spans="1:43" x14ac:dyDescent="0.25">
      <c r="A16" s="54">
        <v>6</v>
      </c>
      <c r="B16" s="26" t="s">
        <v>2035</v>
      </c>
      <c r="C16" s="25" t="s">
        <v>69</v>
      </c>
      <c r="D16" s="25"/>
      <c r="E16" s="25" t="s">
        <v>1989</v>
      </c>
      <c r="F16" s="26" t="s">
        <v>2193</v>
      </c>
      <c r="G16" s="55" t="s">
        <v>2175</v>
      </c>
      <c r="H16" s="27">
        <v>93373387</v>
      </c>
      <c r="I16" s="27" t="s">
        <v>2011</v>
      </c>
      <c r="J16" s="55">
        <v>45621</v>
      </c>
      <c r="K16" s="27" t="s">
        <v>70</v>
      </c>
      <c r="L16" s="26" t="s">
        <v>2194</v>
      </c>
      <c r="M16" s="26">
        <v>3208875972</v>
      </c>
      <c r="N16" s="26">
        <v>890801053</v>
      </c>
      <c r="O16" s="27" t="s">
        <v>142</v>
      </c>
      <c r="P16" s="26" t="s">
        <v>2195</v>
      </c>
      <c r="Q16" s="26">
        <v>270</v>
      </c>
      <c r="R16" s="26" t="s">
        <v>132</v>
      </c>
      <c r="S16" s="27" t="s">
        <v>128</v>
      </c>
      <c r="T16" s="27" t="s">
        <v>92</v>
      </c>
      <c r="U16" s="27" t="s">
        <v>126</v>
      </c>
      <c r="V16" s="27">
        <v>0</v>
      </c>
      <c r="W16" s="27">
        <v>0</v>
      </c>
      <c r="X16" s="27" t="s">
        <v>157</v>
      </c>
      <c r="Y16" s="27">
        <v>0</v>
      </c>
      <c r="Z16" s="27">
        <v>0</v>
      </c>
      <c r="AA16" s="27" t="s">
        <v>102</v>
      </c>
      <c r="AB16" s="26">
        <v>75084424</v>
      </c>
      <c r="AC16" s="26">
        <v>0</v>
      </c>
      <c r="AD16" s="26" t="s">
        <v>157</v>
      </c>
      <c r="AE16" s="26" t="s">
        <v>2196</v>
      </c>
      <c r="AF16" s="26">
        <v>270</v>
      </c>
      <c r="AG16" s="27" t="s">
        <v>117</v>
      </c>
      <c r="AH16" s="27">
        <v>0</v>
      </c>
      <c r="AI16" s="27">
        <v>0</v>
      </c>
      <c r="AJ16" s="26"/>
      <c r="AK16" s="56"/>
      <c r="AL16" s="56"/>
      <c r="AM16" s="57">
        <v>0</v>
      </c>
      <c r="AN16" s="57">
        <v>0</v>
      </c>
      <c r="AO16" s="57">
        <v>0</v>
      </c>
      <c r="AP16" s="57">
        <v>0</v>
      </c>
      <c r="AQ16" s="26"/>
    </row>
    <row r="17" spans="1:43" x14ac:dyDescent="0.25">
      <c r="A17" s="54">
        <v>7</v>
      </c>
      <c r="B17" s="26" t="s">
        <v>2040</v>
      </c>
      <c r="C17" s="25" t="s">
        <v>69</v>
      </c>
      <c r="D17" s="25"/>
      <c r="E17" s="25" t="s">
        <v>1989</v>
      </c>
      <c r="F17" s="26" t="s">
        <v>2197</v>
      </c>
      <c r="G17" s="55" t="s">
        <v>2175</v>
      </c>
      <c r="H17" s="27">
        <v>93373387</v>
      </c>
      <c r="I17" s="27" t="s">
        <v>2011</v>
      </c>
      <c r="J17" s="55">
        <v>45105</v>
      </c>
      <c r="K17" s="27" t="s">
        <v>83</v>
      </c>
      <c r="L17" s="26" t="s">
        <v>2198</v>
      </c>
      <c r="M17" s="26">
        <v>438604945</v>
      </c>
      <c r="N17" s="26">
        <v>890801150</v>
      </c>
      <c r="O17" s="27" t="s">
        <v>112</v>
      </c>
      <c r="P17" s="26" t="s">
        <v>2177</v>
      </c>
      <c r="Q17" s="26">
        <v>360</v>
      </c>
      <c r="R17" s="26" t="s">
        <v>132</v>
      </c>
      <c r="S17" s="27" t="s">
        <v>128</v>
      </c>
      <c r="T17" s="27" t="s">
        <v>92</v>
      </c>
      <c r="U17" s="27" t="s">
        <v>126</v>
      </c>
      <c r="V17" s="27">
        <v>0</v>
      </c>
      <c r="W17" s="27">
        <v>0</v>
      </c>
      <c r="X17" s="27" t="s">
        <v>157</v>
      </c>
      <c r="Y17" s="27">
        <v>0</v>
      </c>
      <c r="Z17" s="27">
        <v>0</v>
      </c>
      <c r="AA17" s="27" t="s">
        <v>102</v>
      </c>
      <c r="AB17" s="26">
        <v>15903891</v>
      </c>
      <c r="AC17" s="26">
        <v>0</v>
      </c>
      <c r="AD17" s="26" t="s">
        <v>157</v>
      </c>
      <c r="AE17" s="26" t="s">
        <v>2199</v>
      </c>
      <c r="AF17" s="26">
        <v>360</v>
      </c>
      <c r="AG17" s="27" t="s">
        <v>95</v>
      </c>
      <c r="AH17" s="27">
        <v>0</v>
      </c>
      <c r="AI17" s="27">
        <v>120</v>
      </c>
      <c r="AJ17" s="55">
        <v>45118</v>
      </c>
      <c r="AK17" s="56"/>
      <c r="AL17" s="56"/>
      <c r="AM17" s="57">
        <v>0</v>
      </c>
      <c r="AN17" s="57">
        <v>0</v>
      </c>
      <c r="AO17" s="57">
        <v>0</v>
      </c>
      <c r="AP17" s="57">
        <v>0</v>
      </c>
      <c r="AQ17" s="26"/>
    </row>
    <row r="18" spans="1:43" x14ac:dyDescent="0.25">
      <c r="A18" s="54">
        <v>8</v>
      </c>
      <c r="B18" s="26" t="s">
        <v>2045</v>
      </c>
      <c r="C18" s="25" t="s">
        <v>69</v>
      </c>
      <c r="D18" s="25"/>
      <c r="E18" s="25" t="s">
        <v>1989</v>
      </c>
      <c r="F18" s="26" t="s">
        <v>2200</v>
      </c>
      <c r="G18" s="55" t="s">
        <v>2175</v>
      </c>
      <c r="H18" s="27">
        <v>93373387</v>
      </c>
      <c r="I18" s="27" t="s">
        <v>2011</v>
      </c>
      <c r="J18" s="55">
        <v>45288</v>
      </c>
      <c r="K18" s="27" t="s">
        <v>96</v>
      </c>
      <c r="L18" s="26" t="s">
        <v>2201</v>
      </c>
      <c r="M18" s="26">
        <v>100000000</v>
      </c>
      <c r="N18" s="26">
        <v>800090833</v>
      </c>
      <c r="O18" s="27" t="s">
        <v>131</v>
      </c>
      <c r="P18" s="26" t="s">
        <v>2202</v>
      </c>
      <c r="Q18" s="26">
        <v>330</v>
      </c>
      <c r="R18" s="26" t="s">
        <v>132</v>
      </c>
      <c r="S18" s="27" t="s">
        <v>128</v>
      </c>
      <c r="T18" s="27" t="s">
        <v>92</v>
      </c>
      <c r="U18" s="27" t="s">
        <v>126</v>
      </c>
      <c r="V18" s="27">
        <v>0</v>
      </c>
      <c r="W18" s="27">
        <v>0</v>
      </c>
      <c r="X18" s="27" t="s">
        <v>157</v>
      </c>
      <c r="Y18" s="27">
        <v>0</v>
      </c>
      <c r="Z18" s="27">
        <v>0</v>
      </c>
      <c r="AA18" s="27" t="s">
        <v>102</v>
      </c>
      <c r="AB18" s="26">
        <v>10250788</v>
      </c>
      <c r="AC18" s="26">
        <v>0</v>
      </c>
      <c r="AD18" s="26" t="s">
        <v>157</v>
      </c>
      <c r="AE18" s="26" t="s">
        <v>2203</v>
      </c>
      <c r="AF18" s="26">
        <v>330</v>
      </c>
      <c r="AG18" s="27" t="s">
        <v>117</v>
      </c>
      <c r="AH18" s="27">
        <v>30001758</v>
      </c>
      <c r="AI18" s="27">
        <v>30</v>
      </c>
      <c r="AJ18" s="55">
        <v>45289</v>
      </c>
      <c r="AK18" s="56"/>
      <c r="AL18" s="56"/>
      <c r="AM18" s="57">
        <v>80</v>
      </c>
      <c r="AN18" s="57">
        <v>80</v>
      </c>
      <c r="AO18" s="57">
        <v>71.87</v>
      </c>
      <c r="AP18" s="57">
        <v>72</v>
      </c>
      <c r="AQ18" s="26"/>
    </row>
    <row r="19" spans="1:43" x14ac:dyDescent="0.25">
      <c r="A19" s="24">
        <v>-1</v>
      </c>
      <c r="B19" s="15"/>
      <c r="C19" s="2" t="s">
        <v>67</v>
      </c>
      <c r="D19" s="2" t="s">
        <v>67</v>
      </c>
      <c r="E19" s="2" t="s">
        <v>67</v>
      </c>
      <c r="F19" s="2" t="s">
        <v>67</v>
      </c>
      <c r="G19" s="2"/>
      <c r="H19" s="2"/>
      <c r="I19" s="2"/>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2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B102F51F-E723-4E50-9D83-CD56453FA3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A9F7C0C8-4CB7-424E-8662-340FC119932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37AFF418-F283-449F-ADF0-ACDB3B8E71C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891A478F-1222-4790-BF63-E3E60697D33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AC9A2E1F-D547-4585-9FDC-D9256D9BAEF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B0BBF923-EB10-407E-B80D-F8052F651CDB}">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97037BB9-88BE-4436-893F-658B448C4C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68444B48-40ED-4511-94D2-F15A6B144ED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B7722FD-2C76-4E55-AB3C-3073B0B6A4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AF11:AF18" xr:uid="{1CFEC6BC-A80B-494F-9AF3-808E092A3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28CCB130-A178-4F5F-8593-A69A665A0B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F8CE8D9-61E8-41C6-9DB7-F3606E0284C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75B762D6-F5AF-46EF-BBF4-52E1856B948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3B03F261-ACD2-43A0-B62F-C8AC5A707EA6}">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D7CCAC05-CE8D-4E82-9E89-513339E15247}">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8" xr:uid="{9F8EE326-AB54-4A53-AC33-43B46FAEA7F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EB8867CB-FE81-4773-85A4-019711812CB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8298BA25-5AC6-4210-977E-406C4D43766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145DA8D6-292E-483E-B63C-9873981FEB0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48FBF9C0-6924-46A8-B718-14A61910D9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6CE64B2B-959F-4F17-B583-AFF7DF93CA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BE344E42-621F-42B6-A75C-F481A45358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F7109261-C342-4AD9-A125-F701EF9A59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2231FF8F-5FD5-474F-972A-FA3050D6E4E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50744F80-9C22-49E8-A686-7869AF15C180}">
      <formula1>$J$350993:$J$350997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281740B-1EED-4241-A3E7-6FEA7DC43E85}">
      <formula1>$D$350993:$D$351004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1A0064FB-EABD-4759-AD82-0E91E29C2974}">
      <formula1>$I$350993:$I$350997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77B37B2-B685-4F5E-83A4-4DED2849C716}">
      <formula1>$D$350993:$D$351004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7371BC53-624D-4D01-B4F8-BF897ED4DCE6}">
      <formula1>$H$350993:$H$350998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2308AD96-644F-4E0B-9BC9-5D6CC35677B1}">
      <formula1>$G$350993:$G$350997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6A343F60-DC5F-4872-B783-C78210D46846}">
      <formula1>$F$350993:$F$351048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773ABDBF-099C-45E9-A015-97ADFBF59247}">
      <formula1>$E$350993:$E$350999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56AD2E35-761F-4107-9B48-7EC796D24BF0}">
      <formula1>$D$350993:$D$351004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F2E055D4-AD75-4D35-8727-6CC896CDD0BC}">
      <formula1>$C$350993:$C$351044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95A1CF70-E198-4AC8-A3DE-1AB31741D371}">
      <formula1>$B$350993:$B$350996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3BC9422E-3972-4F8D-877C-6BE4E95048F7}">
      <formula1>$A$350993:$A$350995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4A5A8281-D703-45F6-9BC7-059D9A92C633}">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8" xr:uid="{CB03BFD1-44F4-4CF2-B588-F8F9B969ADA8}">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G36" sqref="G3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45626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58">
        <v>1</v>
      </c>
      <c r="B11" s="26" t="s">
        <v>66</v>
      </c>
      <c r="C11" s="25" t="s">
        <v>82</v>
      </c>
      <c r="D11" s="25" t="s">
        <v>2140</v>
      </c>
      <c r="E11" s="25"/>
      <c r="F11" s="28"/>
      <c r="G11" s="25"/>
      <c r="H11" s="25"/>
      <c r="I11" s="25"/>
      <c r="J11" s="25"/>
      <c r="K11" s="25"/>
      <c r="L11" s="25"/>
      <c r="M11" s="59"/>
      <c r="N11" s="59"/>
      <c r="O11" s="25"/>
      <c r="P11" s="25"/>
      <c r="Q11" s="25"/>
      <c r="R11" s="2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68C9839-A62B-4E62-96C2-E16E9B4E031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912918A-901C-4738-BA68-EC60931CF45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53C080C-02EF-4553-ACED-BB33282A8B9D}">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A09169CB-DADD-42B6-89F6-8D724130FE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8F858687-9EF9-41C9-A8A8-C6B1B311B43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678F2F2F-FBD0-4E05-9908-B1B1CEFD5B9B}">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7A4DC80-D708-42F7-B020-E405E4E73C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9D40907-3DCC-4554-9E1D-63CCC7FCB73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899708A-F829-44F1-B6BC-8DB4880A04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8652424A-6577-42E1-8316-CD4CD7817657}">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B834E794-26F4-4378-8873-8F44300AD4CB}">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BCD0103-C1AC-4756-AA0C-0BCF6CD5FDF2}">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2DAE2BA0-F3FD-4353-B829-9C5AB7826DD4}">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B90FCB7-8EA3-43B8-A155-DBD8CBA2683C}">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0AECC25-5873-4A86-B190-EDFE628EABF2}">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2024-12-04T14:45:10Z</dcterms:created>
  <dcterms:modified xsi:type="dcterms:W3CDTF">2024-12-09T19:26:50Z</dcterms:modified>
</cp:coreProperties>
</file>